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Hildebrand\Desktop\"/>
    </mc:Choice>
  </mc:AlternateContent>
  <bookViews>
    <workbookView xWindow="0" yWindow="0" windowWidth="25200" windowHeight="12570" tabRatio="915" activeTab="3"/>
  </bookViews>
  <sheets>
    <sheet name="Aggregate Weekly" sheetId="14" r:id="rId1"/>
    <sheet name="Aggregate Daily" sheetId="3" r:id="rId2"/>
    <sheet name="10 January 2019" sheetId="1" r:id="rId3"/>
    <sheet name="11 January 2019" sheetId="5" r:id="rId4"/>
  </sheets>
  <definedNames>
    <definedName name="act_LJ" localSheetId="2">#REF!</definedName>
    <definedName name="act_LJ" localSheetId="3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0">#REF!</definedName>
    <definedName name="yy">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4" i="3" l="1"/>
  <c r="C15" i="14" l="1"/>
  <c r="F15" i="14"/>
  <c r="D13" i="14"/>
  <c r="E15" i="14" l="1"/>
  <c r="D15" i="14"/>
  <c r="D13" i="3"/>
  <c r="D15" i="3" l="1"/>
  <c r="F15" i="3"/>
  <c r="C15" i="3"/>
</calcChain>
</file>

<file path=xl/sharedStrings.xml><?xml version="1.0" encoding="utf-8"?>
<sst xmlns="http://schemas.openxmlformats.org/spreadsheetml/2006/main" count="344" uniqueCount="124">
  <si>
    <t>Buy / Sell</t>
  </si>
  <si>
    <t>Time</t>
  </si>
  <si>
    <t>Date</t>
  </si>
  <si>
    <t>1) Without ancillary purchasing costs, rounded to four decimal places according to commercial practice</t>
  </si>
  <si>
    <t>Sum</t>
  </si>
  <si>
    <t>XETRA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</si>
  <si>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</si>
  <si>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</si>
  <si>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</si>
  <si>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</si>
  <si>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</si>
  <si>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</si>
  <si>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</si>
  <si>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</si>
  <si>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</si>
  <si>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</si>
  <si>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</si>
  <si>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</si>
  <si>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</si>
  <si>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</si>
  <si>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</si>
  <si>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</si>
  <si>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</si>
  <si>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</si>
  <si>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9:02:22,784411</t>
  </si>
  <si>
    <t>B</t>
  </si>
  <si>
    <t>9:05:24,139552</t>
  </si>
  <si>
    <t>9:46:46,134435</t>
  </si>
  <si>
    <t>9:50:19,573860</t>
  </si>
  <si>
    <t>9:58:00,537145</t>
  </si>
  <si>
    <t>9:59:06,907510</t>
  </si>
  <si>
    <t>10:03:27,834340</t>
  </si>
  <si>
    <t>10:03:48,362719</t>
  </si>
  <si>
    <t>10:04:26,029666</t>
  </si>
  <si>
    <t>10:04:35,949542</t>
  </si>
  <si>
    <t>10:04:36,656057</t>
  </si>
  <si>
    <t>10:16:36,644239</t>
  </si>
  <si>
    <t>10:25:15,846499</t>
  </si>
  <si>
    <t>10:35:38,876400</t>
  </si>
  <si>
    <t>10:42:50,235291</t>
  </si>
  <si>
    <t>10:53:34,460278</t>
  </si>
  <si>
    <t>10:54:07,074522</t>
  </si>
  <si>
    <t>10:56:53,004933</t>
  </si>
  <si>
    <t>11:07:59,278883</t>
  </si>
  <si>
    <t>11:07:59,285842</t>
  </si>
  <si>
    <t>11:23:22,779623</t>
  </si>
  <si>
    <t>11:32:56,477086</t>
  </si>
  <si>
    <t>11:43:26,277142</t>
  </si>
  <si>
    <t>11:43:26,579547</t>
  </si>
  <si>
    <t>11:46:38,119171</t>
  </si>
  <si>
    <t>11:56:40,825697</t>
  </si>
  <si>
    <t>12:03:35,046174</t>
  </si>
  <si>
    <t>12:03:35,846999</t>
  </si>
  <si>
    <t>12:13:30,810160</t>
  </si>
  <si>
    <t>12:26:44,472731</t>
  </si>
  <si>
    <t>12:40:27,756981</t>
  </si>
  <si>
    <t>12:53:34,654289</t>
  </si>
  <si>
    <t>13:09:47,534617</t>
  </si>
  <si>
    <t>13:57:22,751448</t>
  </si>
  <si>
    <t>14:11:05,084037</t>
  </si>
  <si>
    <t>14:18:27,000176</t>
  </si>
  <si>
    <t>14:27:05,224587</t>
  </si>
  <si>
    <t>14:34:04,623036</t>
  </si>
  <si>
    <t>14:34:05,324458</t>
  </si>
  <si>
    <t>15:06:09,756530</t>
  </si>
  <si>
    <t>15:17:05,058208</t>
  </si>
  <si>
    <t>15:24:31,420124</t>
  </si>
  <si>
    <t>15:33:42,974057</t>
  </si>
  <si>
    <t>15:41:29,895965</t>
  </si>
  <si>
    <t>15:50:47,499177</t>
  </si>
  <si>
    <t>16:02:50,250017</t>
  </si>
  <si>
    <t>16:10:19,879739</t>
  </si>
  <si>
    <t>16:10:20,683085</t>
  </si>
  <si>
    <t>16:16:38,674640</t>
  </si>
  <si>
    <t>16:27:27,435283</t>
  </si>
  <si>
    <t>16:37:46,058813</t>
  </si>
  <si>
    <t>16:51:10,140034</t>
  </si>
  <si>
    <t>17:00:25,570289</t>
  </si>
  <si>
    <t>17:04:19,162447</t>
  </si>
  <si>
    <t>17:07:05,906950</t>
  </si>
  <si>
    <t>17:08:10,221696</t>
  </si>
  <si>
    <t>17:11:28,776891</t>
  </si>
  <si>
    <t>17:11:29,482391</t>
  </si>
  <si>
    <t>17:18:46,262617</t>
  </si>
  <si>
    <t>17:22:45,990204</t>
  </si>
  <si>
    <t>9:01:00,244541</t>
  </si>
  <si>
    <t>9:12:29,057705</t>
  </si>
  <si>
    <t>9:12:44,308917</t>
  </si>
  <si>
    <t>9:50:36,215717</t>
  </si>
  <si>
    <t>10:05:42,973458</t>
  </si>
  <si>
    <t>10:21:01,930663</t>
  </si>
  <si>
    <t>10:38:48,375840</t>
  </si>
  <si>
    <t>10:56:34,894354</t>
  </si>
  <si>
    <t>11:15:22,909897</t>
  </si>
  <si>
    <t>11:38:41,435479</t>
  </si>
  <si>
    <t>11:57:29,890802</t>
  </si>
  <si>
    <t>12:17:51,854683</t>
  </si>
  <si>
    <t>12:38:58,280056</t>
  </si>
  <si>
    <t>13:09:35,499145</t>
  </si>
  <si>
    <t>14:09:00,694002</t>
  </si>
  <si>
    <t>14:23:58,451924</t>
  </si>
  <si>
    <t>14:34:49,585321</t>
  </si>
  <si>
    <t>14:52:11,083797</t>
  </si>
  <si>
    <t>15:05:06,529397</t>
  </si>
  <si>
    <t>15:14:41,239250</t>
  </si>
  <si>
    <t>15:14:41,637514</t>
  </si>
  <si>
    <t>15:31:04,484308</t>
  </si>
  <si>
    <t>15:35:04,913942</t>
  </si>
  <si>
    <t>15:43:18,375063</t>
  </si>
  <si>
    <t>15:46:27,730984</t>
  </si>
  <si>
    <t>15:46:28,232759</t>
  </si>
  <si>
    <t>15:52:52,666526</t>
  </si>
  <si>
    <t>16:01:59,105745</t>
  </si>
  <si>
    <t>16:22:04,951888</t>
  </si>
  <si>
    <t>16:29:56,121721</t>
  </si>
  <si>
    <t>16:38:29,137382</t>
  </si>
  <si>
    <t>16:47:02,408774</t>
  </si>
  <si>
    <t>16:55:30,629471</t>
  </si>
  <si>
    <t>17:02:51,406715</t>
  </si>
  <si>
    <t>17:10:30,721813</t>
  </si>
  <si>
    <t>17:19:41,702710</t>
  </si>
  <si>
    <t>17:24:26,416738</t>
  </si>
  <si>
    <t>17:25:19,830768</t>
  </si>
  <si>
    <t>10-Jan-2019 / 11-Jan-2019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</si>
</sst>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hh:mm:ss.000"/>
    <numFmt numFmtId="166" formatCode="[$-409]d\-mmm\-yyyy;@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7" fontId="4" fillId="3" borderId="0" xfId="2" applyNumberFormat="1" applyFont="1" applyFill="1"/>
    <xf numFmtId="168" fontId="4" fillId="3" borderId="0" xfId="2" applyNumberFormat="1" applyFont="1" applyFill="1"/>
    <xf numFmtId="10" fontId="4" fillId="3" borderId="0" xfId="2" applyNumberFormat="1" applyFont="1" applyFill="1"/>
    <xf numFmtId="164" fontId="4" fillId="3" borderId="0" xfId="2" applyNumberFormat="1" applyFont="1" applyFill="1"/>
    <xf numFmtId="0" fontId="4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6" fontId="0" fillId="4" borderId="3" xfId="2" applyNumberFormat="1" applyFont="1" applyFill="1" applyBorder="1" applyAlignment="1">
      <alignment horizontal="center"/>
    </xf>
    <xf numFmtId="164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173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3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4" fontId="0" fillId="0" borderId="6" xfId="0" applyNumberFormat="1" applyBorder="1"/>
    <xf numFmtId="0" fontId="3" fillId="0" borderId="12" xfId="0" applyFont="1" applyBorder="1" applyAlignment="1">
      <alignment horizontal="center"/>
    </xf>
    <xf numFmtId="173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right"/>
    </xf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3" fontId="6" fillId="4" borderId="2" xfId="2" applyNumberFormat="1" applyFont="1" applyFill="1" applyBorder="1" applyAlignment="1">
      <alignment horizontal="center" vertical="center"/>
    </xf>
    <xf numFmtId="173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3" fontId="6" fillId="3" borderId="2" xfId="2" applyNumberFormat="1" applyFont="1" applyFill="1" applyBorder="1" applyAlignment="1">
      <alignment horizontal="center" vertical="center"/>
    </xf>
    <xf numFmtId="173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2" fillId="4" borderId="3" xfId="2" applyNumberFormat="1" applyFont="1" applyFill="1" applyBorder="1" applyAlignment="1">
      <alignment horizontal="center"/>
    </xf>
    <xf numFmtId="166" fontId="2" fillId="3" borderId="3" xfId="2" applyNumberFormat="1" applyFont="1" applyFill="1" applyBorder="1" applyAlignment="1">
      <alignment horizontal="center"/>
    </xf>
  </cellXfs>
  <cellStyles count="6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1"/>
  <sheetViews>
    <sheetView showGridLines="0" zoomScaleNormal="100" workbookViewId="0">
      <selection activeCell="B13" sqref="B1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4"/>
      <c r="B1" s="24"/>
      <c r="C1" s="24"/>
      <c r="D1" s="24"/>
      <c r="E1" s="24"/>
      <c r="F1" s="25"/>
    </row>
    <row r="2" spans="1:7">
      <c r="A2" s="24"/>
      <c r="B2" s="24"/>
      <c r="C2" s="24"/>
      <c r="D2" s="24"/>
      <c r="E2" s="24"/>
      <c r="F2" s="25"/>
    </row>
    <row r="3" spans="1:7">
      <c r="A3" s="24"/>
      <c r="B3" s="24"/>
      <c r="C3" s="24"/>
      <c r="D3" s="24"/>
      <c r="E3" s="24"/>
      <c r="F3" s="25"/>
    </row>
    <row r="4" spans="1:7">
      <c r="A4" s="24"/>
      <c r="B4" s="24"/>
      <c r="C4" s="24"/>
      <c r="D4" s="24"/>
      <c r="E4" s="24"/>
      <c r="F4" s="25"/>
    </row>
    <row r="5" spans="1:7" ht="26.25">
      <c r="A5" s="24"/>
      <c r="B5" s="26" t="s">
        <v>12</v>
      </c>
      <c r="C5" s="24"/>
      <c r="D5" s="24"/>
      <c r="E5" s="24"/>
      <c r="F5" s="25"/>
    </row>
    <row r="6" spans="1:7" ht="37.5" customHeight="1">
      <c r="A6" s="24"/>
      <c r="B6" s="60" t="s">
        <v>23</v>
      </c>
      <c r="C6" s="61"/>
      <c r="D6" s="61"/>
      <c r="E6" s="61"/>
      <c r="F6" s="61"/>
      <c r="G6" s="61"/>
    </row>
    <row r="7" spans="1:7" ht="19.5" customHeight="1">
      <c r="A7" s="24"/>
      <c r="B7" s="61"/>
      <c r="C7" s="61"/>
      <c r="D7" s="61"/>
      <c r="E7" s="61"/>
      <c r="F7" s="61"/>
      <c r="G7" s="61"/>
    </row>
    <row r="8" spans="1:7" ht="29.25" customHeight="1">
      <c r="A8" s="24"/>
      <c r="B8" s="62"/>
      <c r="C8" s="62"/>
      <c r="D8" s="62"/>
      <c r="E8" s="62"/>
      <c r="F8" s="62"/>
    </row>
    <row r="9" spans="1:7">
      <c r="A9" s="24"/>
      <c r="B9" s="24"/>
      <c r="C9" s="24"/>
      <c r="D9" s="24"/>
      <c r="E9" s="24"/>
      <c r="F9" s="25"/>
    </row>
    <row r="10" spans="1:7" ht="13.5" thickBot="1">
      <c r="A10" s="24"/>
      <c r="B10" s="24"/>
    </row>
    <row r="11" spans="1:7" ht="18.75" customHeight="1" thickBot="1">
      <c r="A11" s="23"/>
      <c r="B11" s="23"/>
      <c r="C11" s="63" t="s">
        <v>11</v>
      </c>
      <c r="D11" s="64"/>
      <c r="E11" s="64"/>
      <c r="F11" s="64"/>
      <c r="G11" s="65"/>
    </row>
    <row r="12" spans="1:7" ht="52.5">
      <c r="A12" s="22"/>
      <c r="B12" s="21" t="s">
        <v>10</v>
      </c>
      <c r="C12" s="19" t="s">
        <v>9</v>
      </c>
      <c r="D12" s="20" t="s">
        <v>8</v>
      </c>
      <c r="E12" s="19" t="s">
        <v>7</v>
      </c>
      <c r="F12" s="18" t="s">
        <v>13</v>
      </c>
      <c r="G12" s="17" t="s">
        <v>6</v>
      </c>
    </row>
    <row r="13" spans="1:7">
      <c r="A13" s="5"/>
      <c r="B13" s="27" t="s">
        <v>123</v>
      </c>
      <c r="C13" s="30">
        <v>2000</v>
      </c>
      <c r="D13" s="16">
        <f>C13/96848074</f>
        <v>2.06509011216888E-5</v>
      </c>
      <c r="E13" s="15">
        <v>35.295499999999997</v>
      </c>
      <c r="F13" s="31">
        <v>70591</v>
      </c>
      <c r="G13" s="14" t="s">
        <v>5</v>
      </c>
    </row>
    <row r="14" spans="1:7" ht="13.5" thickBot="1">
      <c r="A14" s="5"/>
      <c r="B14" s="28"/>
      <c r="C14" s="32"/>
      <c r="D14" s="29"/>
      <c r="E14" s="13"/>
      <c r="F14" s="33"/>
      <c r="G14" s="12"/>
    </row>
    <row r="15" spans="1:7" ht="12.75" customHeight="1">
      <c r="A15" s="11"/>
      <c r="B15" s="66" t="s">
        <v>4</v>
      </c>
      <c r="C15" s="68">
        <f>SUM(C13:C14)</f>
        <v>2000</v>
      </c>
      <c r="D15" s="70">
        <f>SUM(D13:D14)</f>
        <v>2.06509011216888E-5</v>
      </c>
      <c r="E15" s="72">
        <f>F15/C15</f>
        <v>35.295499999999997</v>
      </c>
      <c r="F15" s="74">
        <f>SUM(F13:F14)</f>
        <v>70591</v>
      </c>
      <c r="G15" s="66"/>
    </row>
    <row r="16" spans="1:7">
      <c r="A16" s="11"/>
      <c r="B16" s="67"/>
      <c r="C16" s="69"/>
      <c r="D16" s="71"/>
      <c r="E16" s="73"/>
      <c r="F16" s="75"/>
      <c r="G16" s="67"/>
    </row>
    <row r="17" spans="1:6">
      <c r="B17" s="10"/>
      <c r="C17" s="9"/>
      <c r="D17" s="8"/>
      <c r="E17" s="7"/>
      <c r="F17" s="6"/>
    </row>
    <row r="18" spans="1:6" ht="12.75" customHeight="1">
      <c r="B18" s="57" t="s">
        <v>3</v>
      </c>
      <c r="C18" s="57"/>
      <c r="D18" s="57"/>
      <c r="E18" s="57"/>
      <c r="F18" s="57"/>
    </row>
    <row r="19" spans="1:6">
      <c r="B19" s="57"/>
      <c r="C19" s="57"/>
      <c r="D19" s="57"/>
      <c r="E19" s="57"/>
      <c r="F19" s="57"/>
    </row>
    <row r="20" spans="1:6">
      <c r="B20" s="57"/>
      <c r="C20" s="57"/>
      <c r="D20" s="57"/>
      <c r="E20" s="57"/>
      <c r="F20" s="57"/>
    </row>
    <row r="21" spans="1:6">
      <c r="B21" s="58"/>
      <c r="C21" s="58"/>
      <c r="D21" s="58"/>
      <c r="E21" s="58"/>
      <c r="F21" s="58"/>
    </row>
    <row r="22" spans="1:6">
      <c r="B22" s="58"/>
      <c r="C22" s="58"/>
      <c r="D22" s="58"/>
      <c r="E22" s="58"/>
      <c r="F22" s="58"/>
    </row>
    <row r="23" spans="1:6">
      <c r="B23" s="59"/>
      <c r="C23" s="59"/>
      <c r="D23" s="59"/>
      <c r="E23" s="59"/>
      <c r="F23" s="59"/>
    </row>
    <row r="24" spans="1:6">
      <c r="B24" s="59"/>
      <c r="C24" s="59"/>
      <c r="D24" s="59"/>
      <c r="E24" s="59"/>
      <c r="F24" s="59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18:F20"/>
    <mergeCell ref="B21:F22"/>
    <mergeCell ref="B23:F24"/>
    <mergeCell ref="B6:G7"/>
    <mergeCell ref="B8:F8"/>
    <mergeCell ref="C11:G11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31"/>
  <sheetViews>
    <sheetView showGridLines="0" zoomScaleNormal="100" workbookViewId="0">
      <selection activeCell="B14" sqref="B14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4"/>
      <c r="B1" s="24"/>
      <c r="C1" s="24"/>
      <c r="D1" s="24"/>
      <c r="E1" s="24"/>
      <c r="F1" s="25"/>
    </row>
    <row r="2" spans="1:7">
      <c r="A2" s="24"/>
      <c r="B2" s="24"/>
      <c r="C2" s="24"/>
      <c r="D2" s="24"/>
      <c r="E2" s="24"/>
      <c r="F2" s="25"/>
    </row>
    <row r="3" spans="1:7">
      <c r="A3" s="24"/>
      <c r="B3" s="24"/>
      <c r="C3" s="24"/>
      <c r="D3" s="24"/>
      <c r="E3" s="24"/>
      <c r="F3" s="25"/>
    </row>
    <row r="4" spans="1:7">
      <c r="A4" s="24"/>
      <c r="B4" s="24"/>
      <c r="C4" s="24"/>
      <c r="D4" s="24"/>
      <c r="E4" s="24"/>
      <c r="F4" s="25"/>
    </row>
    <row r="5" spans="1:7" ht="26.25">
      <c r="A5" s="24"/>
      <c r="B5" s="26" t="s">
        <v>12</v>
      </c>
      <c r="C5" s="24"/>
      <c r="D5" s="24"/>
      <c r="E5" s="24"/>
      <c r="F5" s="25"/>
    </row>
    <row r="6" spans="1:7" ht="37.5" customHeight="1">
      <c r="A6" s="24"/>
      <c r="B6" s="60" t="s">
        <v>23</v>
      </c>
      <c r="C6" s="61"/>
      <c r="D6" s="61"/>
      <c r="E6" s="61"/>
      <c r="F6" s="61"/>
      <c r="G6" s="61"/>
    </row>
    <row r="7" spans="1:7" ht="19.5" customHeight="1">
      <c r="A7" s="24"/>
      <c r="B7" s="61"/>
      <c r="C7" s="61"/>
      <c r="D7" s="61"/>
      <c r="E7" s="61"/>
      <c r="F7" s="61"/>
      <c r="G7" s="61"/>
    </row>
    <row r="8" spans="1:7" ht="29.25" customHeight="1">
      <c r="A8" s="24"/>
      <c r="B8" s="62"/>
      <c r="C8" s="62"/>
      <c r="D8" s="62"/>
      <c r="E8" s="62"/>
      <c r="F8" s="62"/>
    </row>
    <row r="9" spans="1:7">
      <c r="A9" s="24"/>
      <c r="B9" s="24"/>
      <c r="C9" s="24"/>
      <c r="D9" s="24"/>
      <c r="E9" s="24"/>
      <c r="F9" s="25"/>
    </row>
    <row r="10" spans="1:7" ht="13.5" thickBot="1">
      <c r="A10" s="24"/>
      <c r="B10" s="24"/>
    </row>
    <row r="11" spans="1:7" ht="18.75" customHeight="1" thickBot="1">
      <c r="A11" s="23"/>
      <c r="B11" s="23"/>
      <c r="C11" s="63" t="s">
        <v>11</v>
      </c>
      <c r="D11" s="64"/>
      <c r="E11" s="64"/>
      <c r="F11" s="64"/>
      <c r="G11" s="65"/>
    </row>
    <row r="12" spans="1:7" ht="52.5">
      <c r="A12" s="22"/>
      <c r="B12" s="21" t="s">
        <v>10</v>
      </c>
      <c r="C12" s="19" t="s">
        <v>9</v>
      </c>
      <c r="D12" s="20" t="s">
        <v>8</v>
      </c>
      <c r="E12" s="19" t="s">
        <v>7</v>
      </c>
      <c r="F12" s="18" t="s">
        <v>13</v>
      </c>
      <c r="G12" s="17" t="s">
        <v>6</v>
      </c>
    </row>
    <row r="13" spans="1:7">
      <c r="A13" s="5"/>
      <c r="B13" s="88">
        <v>43475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5</v>
      </c>
    </row>
    <row r="14" spans="1:7" ht="13.5" thickBot="1">
      <c r="A14" s="5"/>
      <c r="B14" s="89">
        <v>43476</v>
      </c>
      <c r="C14" s="43">
        <v>1000</v>
      </c>
      <c r="D14" s="44">
        <f t="shared" ref="D14" si="0">C14/96848074</f>
        <v>1.03254505608444E-5</v>
      </c>
      <c r="E14" s="45">
        <v>35.368000000000002</v>
      </c>
      <c r="F14" s="46">
        <v>35368</v>
      </c>
      <c r="G14" s="47" t="s">
        <v>5</v>
      </c>
    </row>
    <row r="15" spans="1:7" ht="12.75" customHeight="1">
      <c r="A15" s="11"/>
      <c r="B15" s="76" t="s">
        <v>4</v>
      </c>
      <c r="C15" s="78">
        <f>SUM(C13:C14)</f>
        <v>2000</v>
      </c>
      <c r="D15" s="80">
        <f>SUM(D13:D14)</f>
        <v>2.06509011216888E-5</v>
      </c>
      <c r="E15" s="82">
        <f>F15/C15</f>
        <v>35.295499999999997</v>
      </c>
      <c r="F15" s="84">
        <f>SUM(F13:F14)</f>
        <v>70591</v>
      </c>
      <c r="G15" s="76"/>
    </row>
    <row r="16" spans="1:7">
      <c r="A16" s="11"/>
      <c r="B16" s="77"/>
      <c r="C16" s="79"/>
      <c r="D16" s="81"/>
      <c r="E16" s="83"/>
      <c r="F16" s="85"/>
      <c r="G16" s="77"/>
    </row>
    <row r="17" spans="1:6">
      <c r="B17" s="10"/>
      <c r="C17" s="9"/>
      <c r="D17" s="8"/>
      <c r="E17" s="7"/>
      <c r="F17" s="6"/>
    </row>
    <row r="18" spans="1:6" ht="12.75" customHeight="1">
      <c r="B18" s="57" t="s">
        <v>3</v>
      </c>
      <c r="C18" s="57"/>
      <c r="D18" s="57"/>
      <c r="E18" s="57"/>
      <c r="F18" s="57"/>
    </row>
    <row r="19" spans="1:6">
      <c r="B19" s="57"/>
      <c r="C19" s="57"/>
      <c r="D19" s="57"/>
      <c r="E19" s="57"/>
      <c r="F19" s="57"/>
    </row>
    <row r="20" spans="1:6">
      <c r="B20" s="57"/>
      <c r="C20" s="57"/>
      <c r="D20" s="57"/>
      <c r="E20" s="57"/>
      <c r="F20" s="57"/>
    </row>
    <row r="21" spans="1:6">
      <c r="B21" s="58"/>
      <c r="C21" s="58"/>
      <c r="D21" s="58"/>
      <c r="E21" s="58"/>
      <c r="F21" s="58"/>
    </row>
    <row r="22" spans="1:6">
      <c r="B22" s="58"/>
      <c r="C22" s="58"/>
      <c r="D22" s="58"/>
      <c r="E22" s="58"/>
      <c r="F22" s="58"/>
    </row>
    <row r="23" spans="1:6">
      <c r="B23" s="59"/>
      <c r="C23" s="59"/>
      <c r="D23" s="59"/>
      <c r="E23" s="59"/>
      <c r="F23" s="59"/>
    </row>
    <row r="24" spans="1:6">
      <c r="B24" s="59"/>
      <c r="C24" s="59"/>
      <c r="D24" s="59"/>
      <c r="E24" s="59"/>
      <c r="F24" s="59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18:F20"/>
    <mergeCell ref="B21:F22"/>
    <mergeCell ref="B23:F24"/>
    <mergeCell ref="B6:G7"/>
    <mergeCell ref="G15:G16"/>
    <mergeCell ref="C11:G11"/>
    <mergeCell ref="B8:F8"/>
    <mergeCell ref="B15:B16"/>
    <mergeCell ref="C15:C16"/>
    <mergeCell ref="D15:D16"/>
    <mergeCell ref="E15:E16"/>
    <mergeCell ref="F15:F1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68"/>
  <sheetViews>
    <sheetView zoomScaleNormal="100" workbookViewId="0">
      <selection activeCell="A9" sqref="A9:A68"/>
    </sheetView>
  </sheetViews>
  <sheetFormatPr baseColWidth="10" defaultColWidth="11.42578125" defaultRowHeight="12.75"/>
  <cols>
    <col min="1" max="7" width="19" customWidth="1"/>
  </cols>
  <sheetData>
    <row r="1" spans="1:7">
      <c r="A1" s="34" t="s">
        <v>14</v>
      </c>
      <c r="B1" s="35"/>
      <c r="G1" s="2"/>
    </row>
    <row r="2" spans="1:7">
      <c r="A2" s="34"/>
      <c r="B2" s="35"/>
      <c r="C2" s="36"/>
      <c r="G2" s="2"/>
    </row>
    <row r="3" spans="1:7">
      <c r="A3" s="37" t="s">
        <v>15</v>
      </c>
      <c r="B3" s="38"/>
      <c r="C3" s="48">
        <v>43475</v>
      </c>
      <c r="G3" s="2"/>
    </row>
    <row r="4" spans="1:7">
      <c r="A4" s="39" t="s">
        <v>16</v>
      </c>
      <c r="B4" s="38"/>
      <c r="C4" s="40" t="s">
        <v>17</v>
      </c>
      <c r="D4" s="1"/>
    </row>
    <row r="5" spans="1:7">
      <c r="A5" s="39" t="s">
        <v>18</v>
      </c>
      <c r="B5" s="38"/>
      <c r="C5" s="41">
        <v>1000</v>
      </c>
      <c r="D5" s="1"/>
    </row>
    <row r="6" spans="1:7">
      <c r="A6" s="1"/>
      <c r="B6" s="1"/>
    </row>
    <row r="7" spans="1:7" ht="13.5" thickBot="1"/>
    <row r="8" spans="1:7" ht="13.5" thickBot="1">
      <c r="A8" s="42" t="s">
        <v>2</v>
      </c>
      <c r="B8" s="42" t="s">
        <v>1</v>
      </c>
      <c r="C8" s="42" t="s">
        <v>0</v>
      </c>
      <c r="D8" s="42" t="s">
        <v>19</v>
      </c>
      <c r="E8" s="42" t="s">
        <v>20</v>
      </c>
      <c r="F8" s="42" t="s">
        <v>21</v>
      </c>
      <c r="G8" s="42" t="s">
        <v>22</v>
      </c>
    </row>
    <row r="9" spans="1:7">
      <c r="A9" s="86">
        <v>43475</v>
      </c>
      <c r="B9" s="49" t="s">
        <v>24</v>
      </c>
      <c r="C9" s="50" t="s">
        <v>25</v>
      </c>
      <c r="D9" s="51">
        <v>53</v>
      </c>
      <c r="E9" s="53">
        <v>34.74</v>
      </c>
      <c r="F9" s="55">
        <v>1841.22</v>
      </c>
      <c r="G9" s="50" t="s">
        <v>5</v>
      </c>
    </row>
    <row r="10" spans="1:7">
      <c r="A10" s="86">
        <v>43475</v>
      </c>
      <c r="B10" s="52" t="s">
        <v>26</v>
      </c>
      <c r="C10" s="52" t="s">
        <v>25</v>
      </c>
      <c r="D10" s="52">
        <v>50</v>
      </c>
      <c r="E10" s="54">
        <v>34.56</v>
      </c>
      <c r="F10" s="56">
        <v>1728</v>
      </c>
      <c r="G10" s="52" t="s">
        <v>5</v>
      </c>
    </row>
    <row r="11" spans="1:7">
      <c r="A11" s="86">
        <v>43475</v>
      </c>
      <c r="B11" s="52" t="s">
        <v>27</v>
      </c>
      <c r="C11" s="52" t="s">
        <v>25</v>
      </c>
      <c r="D11" s="52">
        <v>3</v>
      </c>
      <c r="E11" s="54">
        <v>34.909999999999997</v>
      </c>
      <c r="F11" s="56">
        <v>104.73</v>
      </c>
      <c r="G11" s="52" t="s">
        <v>5</v>
      </c>
    </row>
    <row r="12" spans="1:7">
      <c r="A12" s="86">
        <v>43475</v>
      </c>
      <c r="B12" s="52" t="s">
        <v>28</v>
      </c>
      <c r="C12" s="52" t="s">
        <v>25</v>
      </c>
      <c r="D12" s="52">
        <v>15</v>
      </c>
      <c r="E12" s="54">
        <v>34.81</v>
      </c>
      <c r="F12" s="56">
        <v>522.15</v>
      </c>
      <c r="G12" s="52" t="s">
        <v>5</v>
      </c>
    </row>
    <row r="13" spans="1:7">
      <c r="A13" s="86">
        <v>43475</v>
      </c>
      <c r="B13" s="52" t="s">
        <v>29</v>
      </c>
      <c r="C13" s="52" t="s">
        <v>25</v>
      </c>
      <c r="D13" s="52">
        <v>4</v>
      </c>
      <c r="E13" s="54">
        <v>34.770000000000003</v>
      </c>
      <c r="F13" s="56">
        <v>139.08000000000001</v>
      </c>
      <c r="G13" s="52" t="s">
        <v>5</v>
      </c>
    </row>
    <row r="14" spans="1:7">
      <c r="A14" s="86">
        <v>43475</v>
      </c>
      <c r="B14" s="52" t="s">
        <v>30</v>
      </c>
      <c r="C14" s="52" t="s">
        <v>25</v>
      </c>
      <c r="D14" s="52">
        <v>5</v>
      </c>
      <c r="E14" s="54">
        <v>34.79</v>
      </c>
      <c r="F14" s="56">
        <v>173.95</v>
      </c>
      <c r="G14" s="52" t="s">
        <v>5</v>
      </c>
    </row>
    <row r="15" spans="1:7">
      <c r="A15" s="86">
        <v>43475</v>
      </c>
      <c r="B15" s="52" t="s">
        <v>31</v>
      </c>
      <c r="C15" s="52" t="s">
        <v>25</v>
      </c>
      <c r="D15" s="52">
        <v>3</v>
      </c>
      <c r="E15" s="54">
        <v>34.840000000000003</v>
      </c>
      <c r="F15" s="56">
        <v>104.52</v>
      </c>
      <c r="G15" s="52" t="s">
        <v>5</v>
      </c>
    </row>
    <row r="16" spans="1:7">
      <c r="A16" s="86">
        <v>43475</v>
      </c>
      <c r="B16" s="52" t="s">
        <v>32</v>
      </c>
      <c r="C16" s="52" t="s">
        <v>25</v>
      </c>
      <c r="D16" s="52">
        <v>6</v>
      </c>
      <c r="E16" s="54">
        <v>34.82</v>
      </c>
      <c r="F16" s="56">
        <v>208.92</v>
      </c>
      <c r="G16" s="52" t="s">
        <v>5</v>
      </c>
    </row>
    <row r="17" spans="1:7">
      <c r="A17" s="86">
        <v>43475</v>
      </c>
      <c r="B17" s="52" t="s">
        <v>33</v>
      </c>
      <c r="C17" s="52" t="s">
        <v>25</v>
      </c>
      <c r="D17" s="52">
        <v>1</v>
      </c>
      <c r="E17" s="54">
        <v>34.78</v>
      </c>
      <c r="F17" s="56">
        <v>34.78</v>
      </c>
      <c r="G17" s="52" t="s">
        <v>5</v>
      </c>
    </row>
    <row r="18" spans="1:7">
      <c r="A18" s="86">
        <v>43475</v>
      </c>
      <c r="B18" s="52" t="s">
        <v>34</v>
      </c>
      <c r="C18" s="52" t="s">
        <v>25</v>
      </c>
      <c r="D18" s="52">
        <v>2</v>
      </c>
      <c r="E18" s="54">
        <v>34.729999999999997</v>
      </c>
      <c r="F18" s="56">
        <v>69.459999999999994</v>
      </c>
      <c r="G18" s="52" t="s">
        <v>5</v>
      </c>
    </row>
    <row r="19" spans="1:7">
      <c r="A19" s="86">
        <v>43475</v>
      </c>
      <c r="B19" s="52" t="s">
        <v>35</v>
      </c>
      <c r="C19" s="52" t="s">
        <v>25</v>
      </c>
      <c r="D19" s="52">
        <v>11</v>
      </c>
      <c r="E19" s="54">
        <v>34.71</v>
      </c>
      <c r="F19" s="56">
        <v>381.81</v>
      </c>
      <c r="G19" s="52" t="s">
        <v>5</v>
      </c>
    </row>
    <row r="20" spans="1:7">
      <c r="A20" s="86">
        <v>43475</v>
      </c>
      <c r="B20" s="52" t="s">
        <v>36</v>
      </c>
      <c r="C20" s="52" t="s">
        <v>25</v>
      </c>
      <c r="D20" s="52">
        <v>23</v>
      </c>
      <c r="E20" s="54">
        <v>34.799999999999997</v>
      </c>
      <c r="F20" s="56">
        <v>800.4</v>
      </c>
      <c r="G20" s="52" t="s">
        <v>5</v>
      </c>
    </row>
    <row r="21" spans="1:7">
      <c r="A21" s="86">
        <v>43475</v>
      </c>
      <c r="B21" s="52" t="s">
        <v>37</v>
      </c>
      <c r="C21" s="52" t="s">
        <v>25</v>
      </c>
      <c r="D21" s="52">
        <v>21</v>
      </c>
      <c r="E21" s="54">
        <v>34.85</v>
      </c>
      <c r="F21" s="56">
        <v>731.85</v>
      </c>
      <c r="G21" s="52" t="s">
        <v>5</v>
      </c>
    </row>
    <row r="22" spans="1:7">
      <c r="A22" s="86">
        <v>43475</v>
      </c>
      <c r="B22" s="52" t="s">
        <v>38</v>
      </c>
      <c r="C22" s="52" t="s">
        <v>25</v>
      </c>
      <c r="D22" s="52">
        <v>24</v>
      </c>
      <c r="E22" s="54">
        <v>34.799999999999997</v>
      </c>
      <c r="F22" s="56">
        <v>835.2</v>
      </c>
      <c r="G22" s="52" t="s">
        <v>5</v>
      </c>
    </row>
    <row r="23" spans="1:7">
      <c r="A23" s="86">
        <v>43475</v>
      </c>
      <c r="B23" s="52" t="s">
        <v>39</v>
      </c>
      <c r="C23" s="52" t="s">
        <v>25</v>
      </c>
      <c r="D23" s="52">
        <v>22</v>
      </c>
      <c r="E23" s="54">
        <v>34.72</v>
      </c>
      <c r="F23" s="56">
        <v>763.84</v>
      </c>
      <c r="G23" s="52" t="s">
        <v>5</v>
      </c>
    </row>
    <row r="24" spans="1:7">
      <c r="A24" s="86">
        <v>43475</v>
      </c>
      <c r="B24" s="52" t="s">
        <v>40</v>
      </c>
      <c r="C24" s="52" t="s">
        <v>25</v>
      </c>
      <c r="D24" s="52">
        <v>1</v>
      </c>
      <c r="E24" s="54">
        <v>35.19</v>
      </c>
      <c r="F24" s="56">
        <v>35.19</v>
      </c>
      <c r="G24" s="52" t="s">
        <v>5</v>
      </c>
    </row>
    <row r="25" spans="1:7">
      <c r="A25" s="86">
        <v>43475</v>
      </c>
      <c r="B25" s="52" t="s">
        <v>41</v>
      </c>
      <c r="C25" s="52" t="s">
        <v>25</v>
      </c>
      <c r="D25" s="52">
        <v>3</v>
      </c>
      <c r="E25" s="54">
        <v>35.15</v>
      </c>
      <c r="F25" s="56">
        <v>105.45</v>
      </c>
      <c r="G25" s="52" t="s">
        <v>5</v>
      </c>
    </row>
    <row r="26" spans="1:7">
      <c r="A26" s="86">
        <v>43475</v>
      </c>
      <c r="B26" s="52" t="s">
        <v>42</v>
      </c>
      <c r="C26" s="52" t="s">
        <v>25</v>
      </c>
      <c r="D26" s="52">
        <v>24</v>
      </c>
      <c r="E26" s="54">
        <v>35.35</v>
      </c>
      <c r="F26" s="56">
        <v>848.4</v>
      </c>
      <c r="G26" s="52" t="s">
        <v>5</v>
      </c>
    </row>
    <row r="27" spans="1:7">
      <c r="A27" s="86">
        <v>43475</v>
      </c>
      <c r="B27" s="52" t="s">
        <v>43</v>
      </c>
      <c r="C27" s="52" t="s">
        <v>25</v>
      </c>
      <c r="D27" s="52">
        <v>21</v>
      </c>
      <c r="E27" s="54">
        <v>35.299999999999997</v>
      </c>
      <c r="F27" s="56">
        <v>741.3</v>
      </c>
      <c r="G27" s="52" t="s">
        <v>5</v>
      </c>
    </row>
    <row r="28" spans="1:7">
      <c r="A28" s="86">
        <v>43475</v>
      </c>
      <c r="B28" s="52" t="s">
        <v>44</v>
      </c>
      <c r="C28" s="52" t="s">
        <v>25</v>
      </c>
      <c r="D28" s="52">
        <v>1</v>
      </c>
      <c r="E28" s="54">
        <v>35.31</v>
      </c>
      <c r="F28" s="56">
        <v>35.31</v>
      </c>
      <c r="G28" s="52" t="s">
        <v>5</v>
      </c>
    </row>
    <row r="29" spans="1:7">
      <c r="A29" s="86">
        <v>43475</v>
      </c>
      <c r="B29" s="52" t="s">
        <v>45</v>
      </c>
      <c r="C29" s="52" t="s">
        <v>25</v>
      </c>
      <c r="D29" s="52">
        <v>30</v>
      </c>
      <c r="E29" s="54">
        <v>35.33</v>
      </c>
      <c r="F29" s="56">
        <v>1059.9000000000001</v>
      </c>
      <c r="G29" s="52" t="s">
        <v>5</v>
      </c>
    </row>
    <row r="30" spans="1:7">
      <c r="A30" s="86">
        <v>43475</v>
      </c>
      <c r="B30" s="52" t="s">
        <v>46</v>
      </c>
      <c r="C30" s="52" t="s">
        <v>25</v>
      </c>
      <c r="D30" s="52">
        <v>24</v>
      </c>
      <c r="E30" s="54">
        <v>35.270000000000003</v>
      </c>
      <c r="F30" s="56">
        <v>846.48</v>
      </c>
      <c r="G30" s="52" t="s">
        <v>5</v>
      </c>
    </row>
    <row r="31" spans="1:7">
      <c r="A31" s="86">
        <v>43475</v>
      </c>
      <c r="B31" s="52" t="s">
        <v>47</v>
      </c>
      <c r="C31" s="52" t="s">
        <v>25</v>
      </c>
      <c r="D31" s="52">
        <v>3</v>
      </c>
      <c r="E31" s="54">
        <v>35</v>
      </c>
      <c r="F31" s="56">
        <v>105</v>
      </c>
      <c r="G31" s="52" t="s">
        <v>5</v>
      </c>
    </row>
    <row r="32" spans="1:7">
      <c r="A32" s="86">
        <v>43475</v>
      </c>
      <c r="B32" s="52" t="s">
        <v>48</v>
      </c>
      <c r="C32" s="52" t="s">
        <v>25</v>
      </c>
      <c r="D32" s="52">
        <v>10</v>
      </c>
      <c r="E32" s="54">
        <v>35</v>
      </c>
      <c r="F32" s="56">
        <v>350</v>
      </c>
      <c r="G32" s="52" t="s">
        <v>5</v>
      </c>
    </row>
    <row r="33" spans="1:7">
      <c r="A33" s="86">
        <v>43475</v>
      </c>
      <c r="B33" s="52" t="s">
        <v>49</v>
      </c>
      <c r="C33" s="52" t="s">
        <v>25</v>
      </c>
      <c r="D33" s="52">
        <v>1</v>
      </c>
      <c r="E33" s="54">
        <v>35.03</v>
      </c>
      <c r="F33" s="56">
        <v>35.03</v>
      </c>
      <c r="G33" s="52" t="s">
        <v>5</v>
      </c>
    </row>
    <row r="34" spans="1:7">
      <c r="A34" s="86">
        <v>43475</v>
      </c>
      <c r="B34" s="52" t="s">
        <v>50</v>
      </c>
      <c r="C34" s="52" t="s">
        <v>25</v>
      </c>
      <c r="D34" s="52">
        <v>34</v>
      </c>
      <c r="E34" s="54">
        <v>34.86</v>
      </c>
      <c r="F34" s="56">
        <v>1185.24</v>
      </c>
      <c r="G34" s="52" t="s">
        <v>5</v>
      </c>
    </row>
    <row r="35" spans="1:7">
      <c r="A35" s="86">
        <v>43475</v>
      </c>
      <c r="B35" s="52" t="s">
        <v>51</v>
      </c>
      <c r="C35" s="52" t="s">
        <v>25</v>
      </c>
      <c r="D35" s="52">
        <v>7</v>
      </c>
      <c r="E35" s="54">
        <v>34.799999999999997</v>
      </c>
      <c r="F35" s="56">
        <v>243.6</v>
      </c>
      <c r="G35" s="52" t="s">
        <v>5</v>
      </c>
    </row>
    <row r="36" spans="1:7">
      <c r="A36" s="86">
        <v>43475</v>
      </c>
      <c r="B36" s="52" t="s">
        <v>52</v>
      </c>
      <c r="C36" s="52" t="s">
        <v>25</v>
      </c>
      <c r="D36" s="52">
        <v>12</v>
      </c>
      <c r="E36" s="54">
        <v>34.799999999999997</v>
      </c>
      <c r="F36" s="56">
        <v>417.6</v>
      </c>
      <c r="G36" s="52" t="s">
        <v>5</v>
      </c>
    </row>
    <row r="37" spans="1:7">
      <c r="A37" s="86">
        <v>43475</v>
      </c>
      <c r="B37" s="52" t="s">
        <v>53</v>
      </c>
      <c r="C37" s="52" t="s">
        <v>25</v>
      </c>
      <c r="D37" s="52">
        <v>10</v>
      </c>
      <c r="E37" s="54">
        <v>35.130000000000003</v>
      </c>
      <c r="F37" s="56">
        <v>351.3</v>
      </c>
      <c r="G37" s="52" t="s">
        <v>5</v>
      </c>
    </row>
    <row r="38" spans="1:7">
      <c r="A38" s="86">
        <v>43475</v>
      </c>
      <c r="B38" s="52" t="s">
        <v>54</v>
      </c>
      <c r="C38" s="52" t="s">
        <v>25</v>
      </c>
      <c r="D38" s="52">
        <v>25</v>
      </c>
      <c r="E38" s="54">
        <v>35.06</v>
      </c>
      <c r="F38" s="56">
        <v>876.5</v>
      </c>
      <c r="G38" s="52" t="s">
        <v>5</v>
      </c>
    </row>
    <row r="39" spans="1:7">
      <c r="A39" s="86">
        <v>43475</v>
      </c>
      <c r="B39" s="52" t="s">
        <v>55</v>
      </c>
      <c r="C39" s="52" t="s">
        <v>25</v>
      </c>
      <c r="D39" s="52">
        <v>16</v>
      </c>
      <c r="E39" s="54">
        <v>35.32</v>
      </c>
      <c r="F39" s="56">
        <v>565.12</v>
      </c>
      <c r="G39" s="52" t="s">
        <v>5</v>
      </c>
    </row>
    <row r="40" spans="1:7">
      <c r="A40" s="86">
        <v>43475</v>
      </c>
      <c r="B40" s="52" t="s">
        <v>56</v>
      </c>
      <c r="C40" s="52" t="s">
        <v>25</v>
      </c>
      <c r="D40" s="52">
        <v>23</v>
      </c>
      <c r="E40" s="54">
        <v>35.29</v>
      </c>
      <c r="F40" s="56">
        <v>811.67</v>
      </c>
      <c r="G40" s="52" t="s">
        <v>5</v>
      </c>
    </row>
    <row r="41" spans="1:7">
      <c r="A41" s="86">
        <v>43475</v>
      </c>
      <c r="B41" s="52" t="s">
        <v>57</v>
      </c>
      <c r="C41" s="52" t="s">
        <v>25</v>
      </c>
      <c r="D41" s="52">
        <v>51</v>
      </c>
      <c r="E41" s="54">
        <v>35.32</v>
      </c>
      <c r="F41" s="56">
        <v>1801.32</v>
      </c>
      <c r="G41" s="52" t="s">
        <v>5</v>
      </c>
    </row>
    <row r="42" spans="1:7">
      <c r="A42" s="86">
        <v>43475</v>
      </c>
      <c r="B42" s="52" t="s">
        <v>58</v>
      </c>
      <c r="C42" s="52" t="s">
        <v>25</v>
      </c>
      <c r="D42" s="52">
        <v>13</v>
      </c>
      <c r="E42" s="54">
        <v>35.39</v>
      </c>
      <c r="F42" s="56">
        <v>460.07</v>
      </c>
      <c r="G42" s="52" t="s">
        <v>5</v>
      </c>
    </row>
    <row r="43" spans="1:7">
      <c r="A43" s="86">
        <v>43475</v>
      </c>
      <c r="B43" s="52" t="s">
        <v>59</v>
      </c>
      <c r="C43" s="52" t="s">
        <v>25</v>
      </c>
      <c r="D43" s="52">
        <v>9</v>
      </c>
      <c r="E43" s="54">
        <v>35.44</v>
      </c>
      <c r="F43" s="56">
        <v>318.95999999999998</v>
      </c>
      <c r="G43" s="52" t="s">
        <v>5</v>
      </c>
    </row>
    <row r="44" spans="1:7">
      <c r="A44" s="86">
        <v>43475</v>
      </c>
      <c r="B44" s="52" t="s">
        <v>60</v>
      </c>
      <c r="C44" s="52" t="s">
        <v>25</v>
      </c>
      <c r="D44" s="52">
        <v>18</v>
      </c>
      <c r="E44" s="54">
        <v>35.479999999999997</v>
      </c>
      <c r="F44" s="56">
        <v>638.64</v>
      </c>
      <c r="G44" s="52" t="s">
        <v>5</v>
      </c>
    </row>
    <row r="45" spans="1:7">
      <c r="A45" s="86">
        <v>43475</v>
      </c>
      <c r="B45" s="52" t="s">
        <v>61</v>
      </c>
      <c r="C45" s="52" t="s">
        <v>25</v>
      </c>
      <c r="D45" s="52">
        <v>13</v>
      </c>
      <c r="E45" s="54">
        <v>35.42</v>
      </c>
      <c r="F45" s="56">
        <v>460.46</v>
      </c>
      <c r="G45" s="52" t="s">
        <v>5</v>
      </c>
    </row>
    <row r="46" spans="1:7">
      <c r="A46" s="86">
        <v>43475</v>
      </c>
      <c r="B46" s="52" t="s">
        <v>62</v>
      </c>
      <c r="C46" s="52" t="s">
        <v>25</v>
      </c>
      <c r="D46" s="52">
        <v>10</v>
      </c>
      <c r="E46" s="54">
        <v>35.47</v>
      </c>
      <c r="F46" s="56">
        <v>354.7</v>
      </c>
      <c r="G46" s="52" t="s">
        <v>5</v>
      </c>
    </row>
    <row r="47" spans="1:7">
      <c r="A47" s="86">
        <v>43475</v>
      </c>
      <c r="B47" s="52" t="s">
        <v>63</v>
      </c>
      <c r="C47" s="52" t="s">
        <v>25</v>
      </c>
      <c r="D47" s="52">
        <v>11</v>
      </c>
      <c r="E47" s="54">
        <v>35.47</v>
      </c>
      <c r="F47" s="56">
        <v>390.17</v>
      </c>
      <c r="G47" s="52" t="s">
        <v>5</v>
      </c>
    </row>
    <row r="48" spans="1:7">
      <c r="A48" s="86">
        <v>43475</v>
      </c>
      <c r="B48" s="52" t="s">
        <v>64</v>
      </c>
      <c r="C48" s="52" t="s">
        <v>25</v>
      </c>
      <c r="D48" s="52">
        <v>40</v>
      </c>
      <c r="E48" s="54">
        <v>35.51</v>
      </c>
      <c r="F48" s="56">
        <v>1420.4</v>
      </c>
      <c r="G48" s="52" t="s">
        <v>5</v>
      </c>
    </row>
    <row r="49" spans="1:7">
      <c r="A49" s="86">
        <v>43475</v>
      </c>
      <c r="B49" s="52" t="s">
        <v>65</v>
      </c>
      <c r="C49" s="52" t="s">
        <v>25</v>
      </c>
      <c r="D49" s="52">
        <v>8</v>
      </c>
      <c r="E49" s="54">
        <v>35.6</v>
      </c>
      <c r="F49" s="56">
        <v>284.8</v>
      </c>
      <c r="G49" s="52" t="s">
        <v>5</v>
      </c>
    </row>
    <row r="50" spans="1:7">
      <c r="A50" s="86">
        <v>43475</v>
      </c>
      <c r="B50" s="52" t="s">
        <v>66</v>
      </c>
      <c r="C50" s="52" t="s">
        <v>25</v>
      </c>
      <c r="D50" s="52">
        <v>14</v>
      </c>
      <c r="E50" s="54">
        <v>35.51</v>
      </c>
      <c r="F50" s="56">
        <v>497.14</v>
      </c>
      <c r="G50" s="52" t="s">
        <v>5</v>
      </c>
    </row>
    <row r="51" spans="1:7">
      <c r="A51" s="86">
        <v>43475</v>
      </c>
      <c r="B51" s="52" t="s">
        <v>67</v>
      </c>
      <c r="C51" s="52" t="s">
        <v>25</v>
      </c>
      <c r="D51" s="52">
        <v>28</v>
      </c>
      <c r="E51" s="54">
        <v>35.49</v>
      </c>
      <c r="F51" s="56">
        <v>993.72</v>
      </c>
      <c r="G51" s="52" t="s">
        <v>5</v>
      </c>
    </row>
    <row r="52" spans="1:7">
      <c r="A52" s="86">
        <v>43475</v>
      </c>
      <c r="B52" s="52" t="s">
        <v>68</v>
      </c>
      <c r="C52" s="52" t="s">
        <v>25</v>
      </c>
      <c r="D52" s="52">
        <v>22</v>
      </c>
      <c r="E52" s="54">
        <v>35.46</v>
      </c>
      <c r="F52" s="56">
        <v>780.12</v>
      </c>
      <c r="G52" s="52" t="s">
        <v>5</v>
      </c>
    </row>
    <row r="53" spans="1:7">
      <c r="A53" s="86">
        <v>43475</v>
      </c>
      <c r="B53" s="52" t="s">
        <v>69</v>
      </c>
      <c r="C53" s="52" t="s">
        <v>25</v>
      </c>
      <c r="D53" s="52">
        <v>25</v>
      </c>
      <c r="E53" s="54">
        <v>35.44</v>
      </c>
      <c r="F53" s="56">
        <v>886</v>
      </c>
      <c r="G53" s="52" t="s">
        <v>5</v>
      </c>
    </row>
    <row r="54" spans="1:7">
      <c r="A54" s="86">
        <v>43475</v>
      </c>
      <c r="B54" s="52" t="s">
        <v>70</v>
      </c>
      <c r="C54" s="52" t="s">
        <v>25</v>
      </c>
      <c r="D54" s="52">
        <v>28</v>
      </c>
      <c r="E54" s="54">
        <v>35.44</v>
      </c>
      <c r="F54" s="56">
        <v>992.32</v>
      </c>
      <c r="G54" s="52" t="s">
        <v>5</v>
      </c>
    </row>
    <row r="55" spans="1:7">
      <c r="A55" s="86">
        <v>43475</v>
      </c>
      <c r="B55" s="52" t="s">
        <v>71</v>
      </c>
      <c r="C55" s="52" t="s">
        <v>25</v>
      </c>
      <c r="D55" s="52">
        <v>1</v>
      </c>
      <c r="E55" s="54">
        <v>35.479999999999997</v>
      </c>
      <c r="F55" s="56">
        <v>35.479999999999997</v>
      </c>
      <c r="G55" s="52" t="s">
        <v>5</v>
      </c>
    </row>
    <row r="56" spans="1:7">
      <c r="A56" s="86">
        <v>43475</v>
      </c>
      <c r="B56" s="52" t="s">
        <v>72</v>
      </c>
      <c r="C56" s="52" t="s">
        <v>25</v>
      </c>
      <c r="D56" s="52">
        <v>13</v>
      </c>
      <c r="E56" s="54">
        <v>35.479999999999997</v>
      </c>
      <c r="F56" s="56">
        <v>461.24</v>
      </c>
      <c r="G56" s="52" t="s">
        <v>5</v>
      </c>
    </row>
    <row r="57" spans="1:7">
      <c r="A57" s="86">
        <v>43475</v>
      </c>
      <c r="B57" s="52" t="s">
        <v>73</v>
      </c>
      <c r="C57" s="52" t="s">
        <v>25</v>
      </c>
      <c r="D57" s="52">
        <v>10</v>
      </c>
      <c r="E57" s="54">
        <v>35.450000000000003</v>
      </c>
      <c r="F57" s="56">
        <v>354.5</v>
      </c>
      <c r="G57" s="52" t="s">
        <v>5</v>
      </c>
    </row>
    <row r="58" spans="1:7">
      <c r="A58" s="86">
        <v>43475</v>
      </c>
      <c r="B58" s="52" t="s">
        <v>74</v>
      </c>
      <c r="C58" s="52" t="s">
        <v>25</v>
      </c>
      <c r="D58" s="52">
        <v>31</v>
      </c>
      <c r="E58" s="54">
        <v>35.549999999999997</v>
      </c>
      <c r="F58" s="56">
        <v>1102.05</v>
      </c>
      <c r="G58" s="52" t="s">
        <v>5</v>
      </c>
    </row>
    <row r="59" spans="1:7">
      <c r="A59" s="86">
        <v>43475</v>
      </c>
      <c r="B59" s="52" t="s">
        <v>75</v>
      </c>
      <c r="C59" s="52" t="s">
        <v>25</v>
      </c>
      <c r="D59" s="52">
        <v>23</v>
      </c>
      <c r="E59" s="54">
        <v>35.47</v>
      </c>
      <c r="F59" s="56">
        <v>815.81</v>
      </c>
      <c r="G59" s="52" t="s">
        <v>5</v>
      </c>
    </row>
    <row r="60" spans="1:7">
      <c r="A60" s="86">
        <v>43475</v>
      </c>
      <c r="B60" s="52" t="s">
        <v>76</v>
      </c>
      <c r="C60" s="52" t="s">
        <v>25</v>
      </c>
      <c r="D60" s="52">
        <v>34</v>
      </c>
      <c r="E60" s="54">
        <v>35.46</v>
      </c>
      <c r="F60" s="56">
        <v>1205.6400000000001</v>
      </c>
      <c r="G60" s="52" t="s">
        <v>5</v>
      </c>
    </row>
    <row r="61" spans="1:7">
      <c r="A61" s="86">
        <v>43475</v>
      </c>
      <c r="B61" s="52" t="s">
        <v>77</v>
      </c>
      <c r="C61" s="52" t="s">
        <v>25</v>
      </c>
      <c r="D61" s="52">
        <v>14</v>
      </c>
      <c r="E61" s="54">
        <v>35.479999999999997</v>
      </c>
      <c r="F61" s="56">
        <v>496.72</v>
      </c>
      <c r="G61" s="52" t="s">
        <v>5</v>
      </c>
    </row>
    <row r="62" spans="1:7">
      <c r="A62" s="86">
        <v>43475</v>
      </c>
      <c r="B62" s="52" t="s">
        <v>78</v>
      </c>
      <c r="C62" s="52" t="s">
        <v>25</v>
      </c>
      <c r="D62" s="52">
        <v>4</v>
      </c>
      <c r="E62" s="54">
        <v>35.49</v>
      </c>
      <c r="F62" s="56">
        <v>141.96</v>
      </c>
      <c r="G62" s="52" t="s">
        <v>5</v>
      </c>
    </row>
    <row r="63" spans="1:7">
      <c r="A63" s="86">
        <v>43475</v>
      </c>
      <c r="B63" s="52" t="s">
        <v>79</v>
      </c>
      <c r="C63" s="52" t="s">
        <v>25</v>
      </c>
      <c r="D63" s="52">
        <v>2</v>
      </c>
      <c r="E63" s="54">
        <v>35.549999999999997</v>
      </c>
      <c r="F63" s="56">
        <v>71.099999999999994</v>
      </c>
      <c r="G63" s="52" t="s">
        <v>5</v>
      </c>
    </row>
    <row r="64" spans="1:7">
      <c r="A64" s="86">
        <v>43475</v>
      </c>
      <c r="B64" s="52" t="s">
        <v>80</v>
      </c>
      <c r="C64" s="52" t="s">
        <v>25</v>
      </c>
      <c r="D64" s="52">
        <v>19</v>
      </c>
      <c r="E64" s="54">
        <v>35.590000000000003</v>
      </c>
      <c r="F64" s="56">
        <v>676.21</v>
      </c>
      <c r="G64" s="52" t="s">
        <v>5</v>
      </c>
    </row>
    <row r="65" spans="1:7">
      <c r="A65" s="86">
        <v>43475</v>
      </c>
      <c r="B65" s="52" t="s">
        <v>81</v>
      </c>
      <c r="C65" s="52" t="s">
        <v>25</v>
      </c>
      <c r="D65" s="52">
        <v>14</v>
      </c>
      <c r="E65" s="54">
        <v>35.630000000000003</v>
      </c>
      <c r="F65" s="56">
        <v>498.82</v>
      </c>
      <c r="G65" s="52" t="s">
        <v>5</v>
      </c>
    </row>
    <row r="66" spans="1:7">
      <c r="A66" s="86">
        <v>43475</v>
      </c>
      <c r="B66" s="52" t="s">
        <v>82</v>
      </c>
      <c r="C66" s="52" t="s">
        <v>25</v>
      </c>
      <c r="D66" s="52">
        <v>11</v>
      </c>
      <c r="E66" s="54">
        <v>35.630000000000003</v>
      </c>
      <c r="F66" s="56">
        <v>391.93</v>
      </c>
      <c r="G66" s="52" t="s">
        <v>5</v>
      </c>
    </row>
    <row r="67" spans="1:7">
      <c r="A67" s="86">
        <v>43475</v>
      </c>
      <c r="B67" s="52" t="s">
        <v>83</v>
      </c>
      <c r="C67" s="52" t="s">
        <v>25</v>
      </c>
      <c r="D67" s="52">
        <v>17</v>
      </c>
      <c r="E67" s="54">
        <v>35.69</v>
      </c>
      <c r="F67" s="56">
        <v>606.73</v>
      </c>
      <c r="G67" s="52" t="s">
        <v>5</v>
      </c>
    </row>
    <row r="68" spans="1:7">
      <c r="A68" s="86">
        <v>43475</v>
      </c>
      <c r="B68" s="52" t="s">
        <v>84</v>
      </c>
      <c r="C68" s="52" t="s">
        <v>25</v>
      </c>
      <c r="D68" s="52">
        <v>29</v>
      </c>
      <c r="E68" s="54">
        <v>35.619999999999997</v>
      </c>
      <c r="F68" s="56">
        <v>1032.98</v>
      </c>
      <c r="G68" s="52" t="s">
        <v>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6"/>
  <sheetViews>
    <sheetView tabSelected="1" zoomScaleNormal="100" workbookViewId="0">
      <selection activeCell="A11" sqref="A11"/>
    </sheetView>
  </sheetViews>
  <sheetFormatPr baseColWidth="10" defaultColWidth="11.42578125" defaultRowHeight="12.75"/>
  <cols>
    <col min="1" max="7" width="19" customWidth="1"/>
  </cols>
  <sheetData>
    <row r="1" spans="1:7">
      <c r="A1" s="34" t="s">
        <v>14</v>
      </c>
      <c r="B1" s="35"/>
      <c r="G1" s="2"/>
    </row>
    <row r="2" spans="1:7">
      <c r="A2" s="34"/>
      <c r="B2" s="35"/>
      <c r="C2" s="36"/>
      <c r="G2" s="2"/>
    </row>
    <row r="3" spans="1:7">
      <c r="A3" s="37" t="s">
        <v>15</v>
      </c>
      <c r="B3" s="38"/>
      <c r="C3" s="48">
        <v>43476</v>
      </c>
      <c r="G3" s="2"/>
    </row>
    <row r="4" spans="1:7">
      <c r="A4" s="39" t="s">
        <v>16</v>
      </c>
      <c r="B4" s="38"/>
      <c r="C4" s="40" t="s">
        <v>17</v>
      </c>
      <c r="D4" s="1"/>
    </row>
    <row r="5" spans="1:7">
      <c r="A5" s="39" t="s">
        <v>18</v>
      </c>
      <c r="B5" s="38"/>
      <c r="C5" s="41">
        <v>1000</v>
      </c>
      <c r="D5" s="1"/>
    </row>
    <row r="6" spans="1:7">
      <c r="A6" s="1"/>
      <c r="B6" s="1"/>
    </row>
    <row r="7" spans="1:7" ht="13.5" thickBot="1"/>
    <row r="8" spans="1:7" ht="13.5" thickBot="1">
      <c r="A8" s="42" t="s">
        <v>2</v>
      </c>
      <c r="B8" s="42" t="s">
        <v>1</v>
      </c>
      <c r="C8" s="42" t="s">
        <v>0</v>
      </c>
      <c r="D8" s="42" t="s">
        <v>19</v>
      </c>
      <c r="E8" s="42" t="s">
        <v>20</v>
      </c>
      <c r="F8" s="42" t="s">
        <v>21</v>
      </c>
      <c r="G8" s="42" t="s">
        <v>22</v>
      </c>
    </row>
    <row r="9" spans="1:7">
      <c r="A9" s="86">
        <v>43476</v>
      </c>
      <c r="B9" s="49" t="s">
        <v>85</v>
      </c>
      <c r="C9" s="50" t="s">
        <v>25</v>
      </c>
      <c r="D9" s="51">
        <v>50</v>
      </c>
      <c r="E9" s="53">
        <v>35.630000000000003</v>
      </c>
      <c r="F9" s="55">
        <v>1781.5</v>
      </c>
      <c r="G9" s="50" t="s">
        <v>5</v>
      </c>
    </row>
    <row r="10" spans="1:7">
      <c r="A10" s="87">
        <v>43476</v>
      </c>
      <c r="B10" s="52" t="s">
        <v>86</v>
      </c>
      <c r="C10" s="52" t="s">
        <v>25</v>
      </c>
      <c r="D10" s="52">
        <v>10</v>
      </c>
      <c r="E10" s="54">
        <v>35.32</v>
      </c>
      <c r="F10" s="56">
        <v>353.2</v>
      </c>
      <c r="G10" s="52" t="s">
        <v>5</v>
      </c>
    </row>
    <row r="11" spans="1:7">
      <c r="A11" s="86">
        <v>43476</v>
      </c>
      <c r="B11" s="52" t="s">
        <v>87</v>
      </c>
      <c r="C11" s="52" t="s">
        <v>25</v>
      </c>
      <c r="D11" s="52">
        <v>44</v>
      </c>
      <c r="E11" s="54">
        <v>35.299999999999997</v>
      </c>
      <c r="F11" s="56">
        <v>1553.2</v>
      </c>
      <c r="G11" s="52" t="s">
        <v>5</v>
      </c>
    </row>
    <row r="12" spans="1:7">
      <c r="A12" s="87">
        <v>43476</v>
      </c>
      <c r="B12" s="52" t="s">
        <v>88</v>
      </c>
      <c r="C12" s="52" t="s">
        <v>25</v>
      </c>
      <c r="D12" s="52">
        <v>35</v>
      </c>
      <c r="E12" s="54">
        <v>35.44</v>
      </c>
      <c r="F12" s="56">
        <v>1240.4000000000001</v>
      </c>
      <c r="G12" s="52" t="s">
        <v>5</v>
      </c>
    </row>
    <row r="13" spans="1:7">
      <c r="A13" s="86">
        <v>43476</v>
      </c>
      <c r="B13" s="52" t="s">
        <v>89</v>
      </c>
      <c r="C13" s="52" t="s">
        <v>25</v>
      </c>
      <c r="D13" s="52">
        <v>31</v>
      </c>
      <c r="E13" s="54">
        <v>35.39</v>
      </c>
      <c r="F13" s="56">
        <v>1097.0899999999999</v>
      </c>
      <c r="G13" s="52" t="s">
        <v>5</v>
      </c>
    </row>
    <row r="14" spans="1:7">
      <c r="A14" s="87">
        <v>43476</v>
      </c>
      <c r="B14" s="52" t="s">
        <v>90</v>
      </c>
      <c r="C14" s="52" t="s">
        <v>25</v>
      </c>
      <c r="D14" s="52">
        <v>33</v>
      </c>
      <c r="E14" s="54">
        <v>35.47</v>
      </c>
      <c r="F14" s="56">
        <v>1170.51</v>
      </c>
      <c r="G14" s="52" t="s">
        <v>5</v>
      </c>
    </row>
    <row r="15" spans="1:7">
      <c r="A15" s="86">
        <v>43476</v>
      </c>
      <c r="B15" s="52" t="s">
        <v>91</v>
      </c>
      <c r="C15" s="52" t="s">
        <v>25</v>
      </c>
      <c r="D15" s="52">
        <v>44</v>
      </c>
      <c r="E15" s="54">
        <v>35.4</v>
      </c>
      <c r="F15" s="56">
        <v>1557.6</v>
      </c>
      <c r="G15" s="52" t="s">
        <v>5</v>
      </c>
    </row>
    <row r="16" spans="1:7">
      <c r="A16" s="87">
        <v>43476</v>
      </c>
      <c r="B16" s="52" t="s">
        <v>92</v>
      </c>
      <c r="C16" s="52" t="s">
        <v>25</v>
      </c>
      <c r="D16" s="52">
        <v>33</v>
      </c>
      <c r="E16" s="54">
        <v>35.5</v>
      </c>
      <c r="F16" s="56">
        <v>1171.5</v>
      </c>
      <c r="G16" s="52" t="s">
        <v>5</v>
      </c>
    </row>
    <row r="17" spans="1:7">
      <c r="A17" s="86">
        <v>43476</v>
      </c>
      <c r="B17" s="52" t="s">
        <v>93</v>
      </c>
      <c r="C17" s="52" t="s">
        <v>25</v>
      </c>
      <c r="D17" s="52">
        <v>44</v>
      </c>
      <c r="E17" s="54">
        <v>35.47</v>
      </c>
      <c r="F17" s="56">
        <v>1560.68</v>
      </c>
      <c r="G17" s="52" t="s">
        <v>5</v>
      </c>
    </row>
    <row r="18" spans="1:7">
      <c r="A18" s="87">
        <v>43476</v>
      </c>
      <c r="B18" s="52" t="s">
        <v>94</v>
      </c>
      <c r="C18" s="52" t="s">
        <v>25</v>
      </c>
      <c r="D18" s="52">
        <v>44</v>
      </c>
      <c r="E18" s="54">
        <v>35.53</v>
      </c>
      <c r="F18" s="56">
        <v>1563.32</v>
      </c>
      <c r="G18" s="52" t="s">
        <v>5</v>
      </c>
    </row>
    <row r="19" spans="1:7">
      <c r="A19" s="86">
        <v>43476</v>
      </c>
      <c r="B19" s="52" t="s">
        <v>95</v>
      </c>
      <c r="C19" s="52" t="s">
        <v>25</v>
      </c>
      <c r="D19" s="52">
        <v>34</v>
      </c>
      <c r="E19" s="54">
        <v>35.409999999999997</v>
      </c>
      <c r="F19" s="56">
        <v>1203.94</v>
      </c>
      <c r="G19" s="52" t="s">
        <v>5</v>
      </c>
    </row>
    <row r="20" spans="1:7">
      <c r="A20" s="87">
        <v>43476</v>
      </c>
      <c r="B20" s="52" t="s">
        <v>96</v>
      </c>
      <c r="C20" s="52" t="s">
        <v>25</v>
      </c>
      <c r="D20" s="52">
        <v>35</v>
      </c>
      <c r="E20" s="54">
        <v>35.26</v>
      </c>
      <c r="F20" s="56">
        <v>1234.0999999999999</v>
      </c>
      <c r="G20" s="52" t="s">
        <v>5</v>
      </c>
    </row>
    <row r="21" spans="1:7">
      <c r="A21" s="86">
        <v>43476</v>
      </c>
      <c r="B21" s="52" t="s">
        <v>97</v>
      </c>
      <c r="C21" s="52" t="s">
        <v>25</v>
      </c>
      <c r="D21" s="52">
        <v>34</v>
      </c>
      <c r="E21" s="54">
        <v>35.6</v>
      </c>
      <c r="F21" s="56">
        <v>1210.4000000000001</v>
      </c>
      <c r="G21" s="52" t="s">
        <v>5</v>
      </c>
    </row>
    <row r="22" spans="1:7">
      <c r="A22" s="87">
        <v>43476</v>
      </c>
      <c r="B22" s="52" t="s">
        <v>98</v>
      </c>
      <c r="C22" s="52" t="s">
        <v>25</v>
      </c>
      <c r="D22" s="52">
        <v>52</v>
      </c>
      <c r="E22" s="54">
        <v>35.53</v>
      </c>
      <c r="F22" s="56">
        <v>1847.56</v>
      </c>
      <c r="G22" s="52" t="s">
        <v>5</v>
      </c>
    </row>
    <row r="23" spans="1:7">
      <c r="A23" s="86">
        <v>43476</v>
      </c>
      <c r="B23" s="52" t="s">
        <v>99</v>
      </c>
      <c r="C23" s="52" t="s">
        <v>25</v>
      </c>
      <c r="D23" s="52">
        <v>27</v>
      </c>
      <c r="E23" s="54">
        <v>35.65</v>
      </c>
      <c r="F23" s="56">
        <v>962.55</v>
      </c>
      <c r="G23" s="52" t="s">
        <v>5</v>
      </c>
    </row>
    <row r="24" spans="1:7">
      <c r="A24" s="87">
        <v>43476</v>
      </c>
      <c r="B24" s="52" t="s">
        <v>100</v>
      </c>
      <c r="C24" s="52" t="s">
        <v>25</v>
      </c>
      <c r="D24" s="52">
        <v>26</v>
      </c>
      <c r="E24" s="54">
        <v>35.56</v>
      </c>
      <c r="F24" s="56">
        <v>924.56</v>
      </c>
      <c r="G24" s="52" t="s">
        <v>5</v>
      </c>
    </row>
    <row r="25" spans="1:7">
      <c r="A25" s="86">
        <v>43476</v>
      </c>
      <c r="B25" s="52" t="s">
        <v>101</v>
      </c>
      <c r="C25" s="52" t="s">
        <v>25</v>
      </c>
      <c r="D25" s="52">
        <v>23</v>
      </c>
      <c r="E25" s="54">
        <v>35.549999999999997</v>
      </c>
      <c r="F25" s="56">
        <v>817.65</v>
      </c>
      <c r="G25" s="52" t="s">
        <v>5</v>
      </c>
    </row>
    <row r="26" spans="1:7">
      <c r="A26" s="87">
        <v>43476</v>
      </c>
      <c r="B26" s="52" t="s">
        <v>102</v>
      </c>
      <c r="C26" s="52" t="s">
        <v>25</v>
      </c>
      <c r="D26" s="52">
        <v>14</v>
      </c>
      <c r="E26" s="54">
        <v>35.340000000000003</v>
      </c>
      <c r="F26" s="56">
        <v>494.76</v>
      </c>
      <c r="G26" s="52" t="s">
        <v>5</v>
      </c>
    </row>
    <row r="27" spans="1:7">
      <c r="A27" s="86">
        <v>43476</v>
      </c>
      <c r="B27" s="52" t="s">
        <v>103</v>
      </c>
      <c r="C27" s="52" t="s">
        <v>25</v>
      </c>
      <c r="D27" s="52">
        <v>22</v>
      </c>
      <c r="E27" s="54">
        <v>35.44</v>
      </c>
      <c r="F27" s="56">
        <v>779.68</v>
      </c>
      <c r="G27" s="52" t="s">
        <v>5</v>
      </c>
    </row>
    <row r="28" spans="1:7">
      <c r="A28" s="87">
        <v>43476</v>
      </c>
      <c r="B28" s="52" t="s">
        <v>104</v>
      </c>
      <c r="C28" s="52" t="s">
        <v>25</v>
      </c>
      <c r="D28" s="52">
        <v>19</v>
      </c>
      <c r="E28" s="54">
        <v>35.49</v>
      </c>
      <c r="F28" s="56">
        <v>674.31</v>
      </c>
      <c r="G28" s="52" t="s">
        <v>5</v>
      </c>
    </row>
    <row r="29" spans="1:7">
      <c r="A29" s="86">
        <v>43476</v>
      </c>
      <c r="B29" s="52" t="s">
        <v>105</v>
      </c>
      <c r="C29" s="52" t="s">
        <v>25</v>
      </c>
      <c r="D29" s="52">
        <v>10</v>
      </c>
      <c r="E29" s="54">
        <v>35.49</v>
      </c>
      <c r="F29" s="56">
        <v>354.9</v>
      </c>
      <c r="G29" s="52" t="s">
        <v>5</v>
      </c>
    </row>
    <row r="30" spans="1:7">
      <c r="A30" s="87">
        <v>43476</v>
      </c>
      <c r="B30" s="52" t="s">
        <v>106</v>
      </c>
      <c r="C30" s="52" t="s">
        <v>25</v>
      </c>
      <c r="D30" s="52">
        <v>5</v>
      </c>
      <c r="E30" s="54">
        <v>35.42</v>
      </c>
      <c r="F30" s="56">
        <v>177.1</v>
      </c>
      <c r="G30" s="52" t="s">
        <v>5</v>
      </c>
    </row>
    <row r="31" spans="1:7">
      <c r="A31" s="86">
        <v>43476</v>
      </c>
      <c r="B31" s="52" t="s">
        <v>107</v>
      </c>
      <c r="C31" s="52" t="s">
        <v>25</v>
      </c>
      <c r="D31" s="52">
        <v>31</v>
      </c>
      <c r="E31" s="54">
        <v>35.409999999999997</v>
      </c>
      <c r="F31" s="56">
        <v>1097.71</v>
      </c>
      <c r="G31" s="52" t="s">
        <v>5</v>
      </c>
    </row>
    <row r="32" spans="1:7">
      <c r="A32" s="87">
        <v>43476</v>
      </c>
      <c r="B32" s="52" t="s">
        <v>108</v>
      </c>
      <c r="C32" s="52" t="s">
        <v>25</v>
      </c>
      <c r="D32" s="52">
        <v>3</v>
      </c>
      <c r="E32" s="54">
        <v>35.22</v>
      </c>
      <c r="F32" s="56">
        <v>105.66</v>
      </c>
      <c r="G32" s="52" t="s">
        <v>5</v>
      </c>
    </row>
    <row r="33" spans="1:7">
      <c r="A33" s="86">
        <v>43476</v>
      </c>
      <c r="B33" s="52" t="s">
        <v>109</v>
      </c>
      <c r="C33" s="52" t="s">
        <v>25</v>
      </c>
      <c r="D33" s="52">
        <v>19</v>
      </c>
      <c r="E33" s="54">
        <v>35.04</v>
      </c>
      <c r="F33" s="56">
        <v>665.76</v>
      </c>
      <c r="G33" s="52" t="s">
        <v>5</v>
      </c>
    </row>
    <row r="34" spans="1:7">
      <c r="A34" s="87">
        <v>43476</v>
      </c>
      <c r="B34" s="52" t="s">
        <v>110</v>
      </c>
      <c r="C34" s="52" t="s">
        <v>25</v>
      </c>
      <c r="D34" s="52">
        <v>6</v>
      </c>
      <c r="E34" s="54">
        <v>35.04</v>
      </c>
      <c r="F34" s="56">
        <v>210.24</v>
      </c>
      <c r="G34" s="52" t="s">
        <v>5</v>
      </c>
    </row>
    <row r="35" spans="1:7">
      <c r="A35" s="86">
        <v>43476</v>
      </c>
      <c r="B35" s="52" t="s">
        <v>111</v>
      </c>
      <c r="C35" s="52" t="s">
        <v>25</v>
      </c>
      <c r="D35" s="52">
        <v>70</v>
      </c>
      <c r="E35" s="54">
        <v>35.07</v>
      </c>
      <c r="F35" s="56">
        <v>2454.9</v>
      </c>
      <c r="G35" s="52" t="s">
        <v>5</v>
      </c>
    </row>
    <row r="36" spans="1:7">
      <c r="A36" s="87">
        <v>43476</v>
      </c>
      <c r="B36" s="52" t="s">
        <v>112</v>
      </c>
      <c r="C36" s="52" t="s">
        <v>25</v>
      </c>
      <c r="D36" s="52">
        <v>20</v>
      </c>
      <c r="E36" s="54">
        <v>35.06</v>
      </c>
      <c r="F36" s="56">
        <v>701.2</v>
      </c>
      <c r="G36" s="52" t="s">
        <v>5</v>
      </c>
    </row>
    <row r="37" spans="1:7">
      <c r="A37" s="86">
        <v>43476</v>
      </c>
      <c r="B37" s="52" t="s">
        <v>113</v>
      </c>
      <c r="C37" s="52" t="s">
        <v>25</v>
      </c>
      <c r="D37" s="52">
        <v>18</v>
      </c>
      <c r="E37" s="54">
        <v>35.229999999999997</v>
      </c>
      <c r="F37" s="56">
        <v>634.14</v>
      </c>
      <c r="G37" s="52" t="s">
        <v>5</v>
      </c>
    </row>
    <row r="38" spans="1:7">
      <c r="A38" s="87">
        <v>43476</v>
      </c>
      <c r="B38" s="52" t="s">
        <v>114</v>
      </c>
      <c r="C38" s="52" t="s">
        <v>25</v>
      </c>
      <c r="D38" s="52">
        <v>20</v>
      </c>
      <c r="E38" s="54">
        <v>35.15</v>
      </c>
      <c r="F38" s="56">
        <v>703</v>
      </c>
      <c r="G38" s="52" t="s">
        <v>5</v>
      </c>
    </row>
    <row r="39" spans="1:7">
      <c r="A39" s="86">
        <v>43476</v>
      </c>
      <c r="B39" s="52" t="s">
        <v>115</v>
      </c>
      <c r="C39" s="52" t="s">
        <v>25</v>
      </c>
      <c r="D39" s="52">
        <v>18</v>
      </c>
      <c r="E39" s="54">
        <v>35.200000000000003</v>
      </c>
      <c r="F39" s="56">
        <v>633.6</v>
      </c>
      <c r="G39" s="52" t="s">
        <v>5</v>
      </c>
    </row>
    <row r="40" spans="1:7">
      <c r="A40" s="87">
        <v>43476</v>
      </c>
      <c r="B40" s="52" t="s">
        <v>116</v>
      </c>
      <c r="C40" s="52" t="s">
        <v>25</v>
      </c>
      <c r="D40" s="52">
        <v>20</v>
      </c>
      <c r="E40" s="54">
        <v>35.200000000000003</v>
      </c>
      <c r="F40" s="56">
        <v>704</v>
      </c>
      <c r="G40" s="52" t="s">
        <v>5</v>
      </c>
    </row>
    <row r="41" spans="1:7">
      <c r="A41" s="86">
        <v>43476</v>
      </c>
      <c r="B41" s="52" t="s">
        <v>117</v>
      </c>
      <c r="C41" s="52" t="s">
        <v>25</v>
      </c>
      <c r="D41" s="52">
        <v>20</v>
      </c>
      <c r="E41" s="54">
        <v>35.22</v>
      </c>
      <c r="F41" s="56">
        <v>704.4</v>
      </c>
      <c r="G41" s="52" t="s">
        <v>5</v>
      </c>
    </row>
    <row r="42" spans="1:7">
      <c r="A42" s="87">
        <v>43476</v>
      </c>
      <c r="B42" s="52" t="s">
        <v>118</v>
      </c>
      <c r="C42" s="52" t="s">
        <v>25</v>
      </c>
      <c r="D42" s="52">
        <v>20</v>
      </c>
      <c r="E42" s="54">
        <v>35.21</v>
      </c>
      <c r="F42" s="56">
        <v>704.2</v>
      </c>
      <c r="G42" s="52" t="s">
        <v>5</v>
      </c>
    </row>
    <row r="43" spans="1:7">
      <c r="A43" s="86">
        <v>43476</v>
      </c>
      <c r="B43" s="52" t="s">
        <v>119</v>
      </c>
      <c r="C43" s="52" t="s">
        <v>25</v>
      </c>
      <c r="D43" s="52">
        <v>20</v>
      </c>
      <c r="E43" s="54">
        <v>35.130000000000003</v>
      </c>
      <c r="F43" s="56">
        <v>702.6</v>
      </c>
      <c r="G43" s="52" t="s">
        <v>5</v>
      </c>
    </row>
    <row r="44" spans="1:7">
      <c r="A44" s="87">
        <v>43476</v>
      </c>
      <c r="B44" s="52" t="s">
        <v>120</v>
      </c>
      <c r="C44" s="52" t="s">
        <v>25</v>
      </c>
      <c r="D44" s="52">
        <v>23</v>
      </c>
      <c r="E44" s="54">
        <v>35.18</v>
      </c>
      <c r="F44" s="56">
        <v>809.14</v>
      </c>
      <c r="G44" s="52" t="s">
        <v>5</v>
      </c>
    </row>
    <row r="45" spans="1:7">
      <c r="A45" s="86">
        <v>43476</v>
      </c>
      <c r="B45" s="52" t="s">
        <v>121</v>
      </c>
      <c r="C45" s="52" t="s">
        <v>25</v>
      </c>
      <c r="D45" s="52">
        <v>20</v>
      </c>
      <c r="E45" s="54">
        <v>35.08</v>
      </c>
      <c r="F45" s="56">
        <v>701.6</v>
      </c>
      <c r="G45" s="52" t="s">
        <v>5</v>
      </c>
    </row>
    <row r="46" spans="1:7">
      <c r="A46" s="87">
        <v>43476</v>
      </c>
      <c r="B46" s="52" t="s">
        <v>122</v>
      </c>
      <c r="C46" s="52" t="s">
        <v>25</v>
      </c>
      <c r="D46" s="52">
        <v>3</v>
      </c>
      <c r="E46" s="54">
        <v>35.119999999999997</v>
      </c>
      <c r="F46" s="56">
        <v>105.36</v>
      </c>
      <c r="G46" s="52" t="s">
        <v>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Aggregate Weekly</vt:lpstr>
      <vt:lpstr>Aggregate Daily</vt:lpstr>
      <vt:lpstr>10 January 2019</vt:lpstr>
      <vt:lpstr>11 January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Hildebrand, Konrad Markus</cp:lastModifiedBy>
  <dcterms:created xsi:type="dcterms:W3CDTF">2019-01-04T11:45:19Z</dcterms:created>
  <dcterms:modified xsi:type="dcterms:W3CDTF">2019-01-14T17:27:46Z</dcterms:modified>
</cp:coreProperties>
</file>