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6. Week_2019.04.29\Rückkaufaktivitäten\"/>
    </mc:Choice>
  </mc:AlternateContent>
  <bookViews>
    <workbookView xWindow="0" yWindow="0" windowWidth="25200" windowHeight="12570" tabRatio="915"/>
  </bookViews>
  <sheets>
    <sheet name="Aggregate Weekly" sheetId="14" r:id="rId1"/>
    <sheet name="Aggregate Daily" sheetId="3" r:id="rId2"/>
    <sheet name="23 April 2019" sheetId="1" r:id="rId3"/>
    <sheet name="24 April 2019" sheetId="5" r:id="rId4"/>
    <sheet name="25 April 2019" sheetId="7" r:id="rId5"/>
    <sheet name="26 April 2019" sheetId="9" r:id="rId6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3" l="1"/>
  <c r="E89" i="3" s="1"/>
  <c r="D89" i="3"/>
  <c r="F89" i="3"/>
  <c r="D83" i="3" l="1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30" i="14"/>
  <c r="D30" i="14"/>
  <c r="C30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85" i="3" l="1"/>
  <c r="D86" i="3"/>
  <c r="D87" i="3"/>
  <c r="D28" i="14" l="1"/>
  <c r="E30" i="14" l="1"/>
  <c r="D84" i="3"/>
</calcChain>
</file>

<file path=xl/sharedStrings.xml><?xml version="1.0" encoding="utf-8"?>
<sst xmlns="http://schemas.openxmlformats.org/spreadsheetml/2006/main" count="738" uniqueCount="279">
  <si>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</si>
  <si>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</si>
  <si>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</si>
  <si>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</si>
  <si>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</si>
  <si>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</si>
  <si>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</si>
  <si>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</si>
  <si>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</si>
  <si>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</si>
  <si>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</si>
  <si>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</si>
  <si>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</si>
  <si>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</si>
  <si>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</si>
  <si>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</si>
  <si>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</si>
  <si>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</si>
  <si>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</si>
  <si>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</si>
  <si>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</si>
  <si>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</si>
  <si>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</si>
  <si>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900:35,432469 </t>
  </si>
  <si>
    <t>B</t>
  </si>
  <si>
    <t>XETRA</t>
  </si>
  <si>
    <t xml:space="preserve">922:00,166206 </t>
  </si>
  <si>
    <t xml:space="preserve">932:20,180704 </t>
  </si>
  <si>
    <t xml:space="preserve">938:27,339375 </t>
  </si>
  <si>
    <t xml:space="preserve">948:38,894956 </t>
  </si>
  <si>
    <t xml:space="preserve">959:21,220232 </t>
  </si>
  <si>
    <t xml:space="preserve">1012:39,330775 </t>
  </si>
  <si>
    <t xml:space="preserve">1026:03,641654 </t>
  </si>
  <si>
    <t xml:space="preserve">1042:02,452427 </t>
  </si>
  <si>
    <t xml:space="preserve">1101:37,468610 </t>
  </si>
  <si>
    <t xml:space="preserve">1106:29,287247 </t>
  </si>
  <si>
    <t xml:space="preserve">1117:42,186030 </t>
  </si>
  <si>
    <t xml:space="preserve">1130:52,507964 </t>
  </si>
  <si>
    <t xml:space="preserve">1144:45,972485 </t>
  </si>
  <si>
    <t xml:space="preserve">1159:00,131657 </t>
  </si>
  <si>
    <t xml:space="preserve">1212:01,206609 </t>
  </si>
  <si>
    <t xml:space="preserve">1231:46,576993 </t>
  </si>
  <si>
    <t xml:space="preserve">1248:06,831825 </t>
  </si>
  <si>
    <t xml:space="preserve">1257:06,637815 </t>
  </si>
  <si>
    <t xml:space="preserve">1308:41,205701 </t>
  </si>
  <si>
    <t xml:space="preserve">1406:33,450930 </t>
  </si>
  <si>
    <t xml:space="preserve">1425:51,435423 </t>
  </si>
  <si>
    <t xml:space="preserve">1448:56,612122 </t>
  </si>
  <si>
    <t xml:space="preserve">1454:52,447388 </t>
  </si>
  <si>
    <t xml:space="preserve">1511:35,962972 </t>
  </si>
  <si>
    <t xml:space="preserve">1532:12,090428 </t>
  </si>
  <si>
    <t xml:space="preserve">1534:36,333445 </t>
  </si>
  <si>
    <t xml:space="preserve">1542:43,139257 </t>
  </si>
  <si>
    <t xml:space="preserve">1600:15,210207 </t>
  </si>
  <si>
    <t xml:space="preserve">1619:32,568740 </t>
  </si>
  <si>
    <t xml:space="preserve">1633:17,761411 </t>
  </si>
  <si>
    <t xml:space="preserve">1636:50,320561 </t>
  </si>
  <si>
    <t xml:space="preserve">1648:33,101792 </t>
  </si>
  <si>
    <t xml:space="preserve">1701:42,166264 </t>
  </si>
  <si>
    <t xml:space="preserve">1704:06,685513 </t>
  </si>
  <si>
    <t xml:space="preserve">1717:44,104850 </t>
  </si>
  <si>
    <t>23.04.2019</t>
  </si>
  <si>
    <t xml:space="preserve">900:10,263736 </t>
  </si>
  <si>
    <t xml:space="preserve">920:58,022811 </t>
  </si>
  <si>
    <t xml:space="preserve">935:15,180275 </t>
  </si>
  <si>
    <t xml:space="preserve">943:33,389827 </t>
  </si>
  <si>
    <t xml:space="preserve">950:10,047603 </t>
  </si>
  <si>
    <t xml:space="preserve">1003:51,149445 </t>
  </si>
  <si>
    <t xml:space="preserve">1013:16,046278 </t>
  </si>
  <si>
    <t xml:space="preserve">1023:37,134518 </t>
  </si>
  <si>
    <t xml:space="preserve">1032:25,944846 </t>
  </si>
  <si>
    <t xml:space="preserve">1044:44,747964 </t>
  </si>
  <si>
    <t xml:space="preserve">1058:15,377847 </t>
  </si>
  <si>
    <t xml:space="preserve">1110:38,865534 </t>
  </si>
  <si>
    <t xml:space="preserve">1111:46,035653 </t>
  </si>
  <si>
    <t xml:space="preserve">1121:25,045005 </t>
  </si>
  <si>
    <t xml:space="preserve">1134:51,326667 </t>
  </si>
  <si>
    <t xml:space="preserve">1146:22,149190 </t>
  </si>
  <si>
    <t xml:space="preserve">1157:46,128778 </t>
  </si>
  <si>
    <t xml:space="preserve">1200:37,486522 </t>
  </si>
  <si>
    <t xml:space="preserve">1209:38,917789 </t>
  </si>
  <si>
    <t xml:space="preserve">1218:08,243442 </t>
  </si>
  <si>
    <t xml:space="preserve">1222:20,208491 </t>
  </si>
  <si>
    <t xml:space="preserve">1241:40,027012 </t>
  </si>
  <si>
    <t xml:space="preserve">1254:53,332183 </t>
  </si>
  <si>
    <t xml:space="preserve">1307:22,657784 </t>
  </si>
  <si>
    <t xml:space="preserve">1406:04,523846 </t>
  </si>
  <si>
    <t xml:space="preserve">1426:21,394287 </t>
  </si>
  <si>
    <t xml:space="preserve">1440:10,020903 </t>
  </si>
  <si>
    <t xml:space="preserve">1442:10,307614 </t>
  </si>
  <si>
    <t xml:space="preserve">1445:57,196731 </t>
  </si>
  <si>
    <t xml:space="preserve">1445:57,200968 </t>
  </si>
  <si>
    <t xml:space="preserve">1509:21,468513 </t>
  </si>
  <si>
    <t xml:space="preserve">1530:10,913649 </t>
  </si>
  <si>
    <t xml:space="preserve">1532:45,245090 </t>
  </si>
  <si>
    <t xml:space="preserve">1549:19,468630 </t>
  </si>
  <si>
    <t xml:space="preserve">1600:10,818067 </t>
  </si>
  <si>
    <t xml:space="preserve">1608:41,960052 </t>
  </si>
  <si>
    <t xml:space="preserve">1620:11,678694 </t>
  </si>
  <si>
    <t xml:space="preserve">1626:20,124206 </t>
  </si>
  <si>
    <t xml:space="preserve">1640:11,165048 </t>
  </si>
  <si>
    <t xml:space="preserve">1644:37,812490 </t>
  </si>
  <si>
    <t xml:space="preserve">1701:06,256167 </t>
  </si>
  <si>
    <t xml:space="preserve">1710:11,457475 </t>
  </si>
  <si>
    <t xml:space="preserve">1714:33,945284 </t>
  </si>
  <si>
    <t>24.04.2019</t>
  </si>
  <si>
    <t xml:space="preserve">902:39,356520 </t>
  </si>
  <si>
    <t xml:space="preserve">921:03,929104 </t>
  </si>
  <si>
    <t xml:space="preserve">929:16,245689 </t>
  </si>
  <si>
    <t xml:space="preserve">942:44,761254 </t>
  </si>
  <si>
    <t xml:space="preserve">957:57,273353 </t>
  </si>
  <si>
    <t xml:space="preserve">1017:41,222867 </t>
  </si>
  <si>
    <t xml:space="preserve">1040:17,670335 </t>
  </si>
  <si>
    <t xml:space="preserve">1049:15,200278 </t>
  </si>
  <si>
    <t xml:space="preserve">1104:01,215671 </t>
  </si>
  <si>
    <t xml:space="preserve">1113:58,144620 </t>
  </si>
  <si>
    <t xml:space="preserve">1120:09,664705 </t>
  </si>
  <si>
    <t xml:space="preserve">1133:20,281041 </t>
  </si>
  <si>
    <t xml:space="preserve">1135:33,091492 </t>
  </si>
  <si>
    <t xml:space="preserve">1148:25,293186 </t>
  </si>
  <si>
    <t xml:space="preserve">1200:09,672069 </t>
  </si>
  <si>
    <t xml:space="preserve">1208:53,950939 </t>
  </si>
  <si>
    <t xml:space="preserve">1220:10,458783 </t>
  </si>
  <si>
    <t xml:space="preserve">1233:17,766632 </t>
  </si>
  <si>
    <t xml:space="preserve">1246:19,355279 </t>
  </si>
  <si>
    <t xml:space="preserve">1309:56,537959 </t>
  </si>
  <si>
    <t xml:space="preserve">1411:06,161703 </t>
  </si>
  <si>
    <t xml:space="preserve">1437:06,700912 </t>
  </si>
  <si>
    <t xml:space="preserve">1459:33,666551 </t>
  </si>
  <si>
    <t xml:space="preserve">1507:20,136467 </t>
  </si>
  <si>
    <t xml:space="preserve">1522:19,457758 </t>
  </si>
  <si>
    <t xml:space="preserve">1543:27,918624 </t>
  </si>
  <si>
    <t xml:space="preserve">1600:12,880772 </t>
  </si>
  <si>
    <t xml:space="preserve">1618:58,632146 </t>
  </si>
  <si>
    <t xml:space="preserve">1627:50,796247 </t>
  </si>
  <si>
    <t xml:space="preserve">1630:09,816477 </t>
  </si>
  <si>
    <t xml:space="preserve">1641:16,821334 </t>
  </si>
  <si>
    <t xml:space="preserve">1656:55,312882 </t>
  </si>
  <si>
    <t xml:space="preserve">1700:11,723777 </t>
  </si>
  <si>
    <t xml:space="preserve">1711:40,947014 </t>
  </si>
  <si>
    <t>25.04.2019</t>
  </si>
  <si>
    <t xml:space="preserve">904:00,214506 </t>
  </si>
  <si>
    <t xml:space="preserve">921:09,585282 </t>
  </si>
  <si>
    <t xml:space="preserve">928:55,176741 </t>
  </si>
  <si>
    <t xml:space="preserve">938:21,333208 </t>
  </si>
  <si>
    <t xml:space="preserve">946:59,952953 </t>
  </si>
  <si>
    <t xml:space="preserve">955:31,844639 </t>
  </si>
  <si>
    <t xml:space="preserve">1009:25,175742 </t>
  </si>
  <si>
    <t xml:space="preserve">1015:12,548088 </t>
  </si>
  <si>
    <t xml:space="preserve">1015:15,351674 </t>
  </si>
  <si>
    <t xml:space="preserve">1015:19,956101 </t>
  </si>
  <si>
    <t xml:space="preserve">1015:22,760452 </t>
  </si>
  <si>
    <t xml:space="preserve">1024:52,141921 </t>
  </si>
  <si>
    <t xml:space="preserve">1030:10,818472 </t>
  </si>
  <si>
    <t xml:space="preserve">1050:04,983404 </t>
  </si>
  <si>
    <t xml:space="preserve">1102:54,034112 </t>
  </si>
  <si>
    <t xml:space="preserve">1102:54,037753 </t>
  </si>
  <si>
    <t xml:space="preserve">1119:49,012554 </t>
  </si>
  <si>
    <t xml:space="preserve">1135:35,182364 </t>
  </si>
  <si>
    <t xml:space="preserve">1141:15,764892 </t>
  </si>
  <si>
    <t xml:space="preserve">1148:07,658934 </t>
  </si>
  <si>
    <t xml:space="preserve">1148:07,663078 </t>
  </si>
  <si>
    <t xml:space="preserve">1204:00,672058 </t>
  </si>
  <si>
    <t xml:space="preserve">1218:36,138410 </t>
  </si>
  <si>
    <t xml:space="preserve">1230:10,573442 </t>
  </si>
  <si>
    <t xml:space="preserve">1241:36,700270 </t>
  </si>
  <si>
    <t xml:space="preserve">1250:11,287112 </t>
  </si>
  <si>
    <t xml:space="preserve">1308:55,449067 </t>
  </si>
  <si>
    <t xml:space="preserve">1408:46,537239 </t>
  </si>
  <si>
    <t xml:space="preserve">1411:46,959789 </t>
  </si>
  <si>
    <t xml:space="preserve">1420:59,226882 </t>
  </si>
  <si>
    <t xml:space="preserve">1430:03,871826 </t>
  </si>
  <si>
    <t xml:space="preserve">1443:32,934881 </t>
  </si>
  <si>
    <t xml:space="preserve">1504:31,218146 </t>
  </si>
  <si>
    <t xml:space="preserve">1520:12,003148 </t>
  </si>
  <si>
    <t xml:space="preserve">1525:49,083591 </t>
  </si>
  <si>
    <t xml:space="preserve">1543:28,783404 </t>
  </si>
  <si>
    <t xml:space="preserve">1545:53,307845 </t>
  </si>
  <si>
    <t xml:space="preserve">1548:25,530887 </t>
  </si>
  <si>
    <t xml:space="preserve">1554:10,503404 </t>
  </si>
  <si>
    <t xml:space="preserve">1600:12,094725 </t>
  </si>
  <si>
    <t xml:space="preserve">1608:41,562801 </t>
  </si>
  <si>
    <t xml:space="preserve">1620:11,599026 </t>
  </si>
  <si>
    <t xml:space="preserve">1627:43,592532 </t>
  </si>
  <si>
    <t xml:space="preserve">1637:13,653422 </t>
  </si>
  <si>
    <t xml:space="preserve">1637:13,750984 </t>
  </si>
  <si>
    <t xml:space="preserve">1653:12,280187 </t>
  </si>
  <si>
    <t xml:space="preserve">1709:27,755445 </t>
  </si>
  <si>
    <t xml:space="preserve">1712:05,159624 </t>
  </si>
  <si>
    <t xml:space="preserve">1714:17,090705 </t>
  </si>
  <si>
    <t>26.04.2019</t>
  </si>
  <si>
    <t>23.04.2019 - 26.04.2019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</si>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</sst>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6"/>
  <sheetViews>
    <sheetView showGridLines="0" tabSelected="1" zoomScaleNormal="100" workbookViewId="0">
      <selection activeCell="L26" sqref="L2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192</v>
      </c>
      <c r="C13" s="59">
        <v>2000</v>
      </c>
      <c r="D13" s="60">
        <f t="shared" ref="D13:D24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193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194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195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196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197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198</v>
      </c>
      <c r="C19" s="30">
        <v>25000</v>
      </c>
      <c r="D19" s="16">
        <f t="shared" si="0"/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199</v>
      </c>
      <c r="C20" s="32">
        <v>125000</v>
      </c>
      <c r="D20" s="29">
        <f t="shared" si="0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200</v>
      </c>
      <c r="C21" s="30">
        <v>5000</v>
      </c>
      <c r="D21" s="16">
        <f t="shared" si="0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201</v>
      </c>
      <c r="C22" s="44">
        <v>5000</v>
      </c>
      <c r="D22" s="45">
        <f t="shared" si="0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202</v>
      </c>
      <c r="C23" s="30">
        <v>5000</v>
      </c>
      <c r="D23" s="16">
        <f t="shared" si="0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203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25</v>
      </c>
    </row>
    <row r="25" spans="1:7">
      <c r="A25" s="5"/>
      <c r="B25" s="28" t="s">
        <v>204</v>
      </c>
      <c r="C25" s="30">
        <v>5000</v>
      </c>
      <c r="D25" s="16">
        <f>C25/96848074</f>
        <v>5.1627252804222E-5</v>
      </c>
      <c r="E25" s="15">
        <v>32.837400000000002</v>
      </c>
      <c r="F25" s="31">
        <v>164187.1</v>
      </c>
      <c r="G25" s="14" t="s">
        <v>25</v>
      </c>
    </row>
    <row r="26" spans="1:7">
      <c r="A26" s="5"/>
      <c r="B26" s="65" t="s">
        <v>205</v>
      </c>
      <c r="C26" s="44">
        <v>5000</v>
      </c>
      <c r="D26" s="45">
        <f>C26/96848074</f>
        <v>5.1627252804222E-5</v>
      </c>
      <c r="E26" s="46">
        <v>32.357300000000002</v>
      </c>
      <c r="F26" s="47">
        <v>161786.6</v>
      </c>
      <c r="G26" s="48" t="s">
        <v>25</v>
      </c>
    </row>
    <row r="27" spans="1:7">
      <c r="A27" s="5"/>
      <c r="B27" s="28" t="s">
        <v>206</v>
      </c>
      <c r="C27" s="30">
        <v>4000</v>
      </c>
      <c r="D27" s="16">
        <f>C27/96848074</f>
        <v>4.1301802243377601E-5</v>
      </c>
      <c r="E27" s="15">
        <v>32.444899999999997</v>
      </c>
      <c r="F27" s="31">
        <v>129779.7</v>
      </c>
      <c r="G27" s="14" t="s">
        <v>25</v>
      </c>
    </row>
    <row r="28" spans="1:7">
      <c r="A28" s="5"/>
      <c r="B28" s="65" t="s">
        <v>191</v>
      </c>
      <c r="C28" s="44">
        <v>4000</v>
      </c>
      <c r="D28" s="45">
        <f>C28/96848074</f>
        <v>4.1301802243377601E-5</v>
      </c>
      <c r="E28" s="46">
        <v>30.897200000000002</v>
      </c>
      <c r="F28" s="47">
        <v>123588.6</v>
      </c>
      <c r="G28" s="48" t="s">
        <v>25</v>
      </c>
    </row>
    <row r="29" spans="1:7" ht="13.5" thickBot="1">
      <c r="A29" s="5"/>
      <c r="B29" s="66"/>
      <c r="C29" s="59"/>
      <c r="D29" s="60"/>
      <c r="E29" s="61"/>
      <c r="F29" s="62"/>
      <c r="G29" s="63"/>
    </row>
    <row r="30" spans="1:7" ht="12.75" customHeight="1">
      <c r="A30" s="11"/>
      <c r="B30" s="83" t="s">
        <v>4</v>
      </c>
      <c r="C30" s="85">
        <f>SUM(C13:C29)</f>
        <v>213000</v>
      </c>
      <c r="D30" s="87">
        <f>SUM(D13:D29)</f>
        <v>2.1993209694598568E-3</v>
      </c>
      <c r="E30" s="89">
        <f>F30/C30</f>
        <v>37.396829577464786</v>
      </c>
      <c r="F30" s="91">
        <f>SUM(F13:F29)</f>
        <v>7965524.6999999993</v>
      </c>
      <c r="G30" s="83"/>
    </row>
    <row r="31" spans="1:7">
      <c r="A31" s="11"/>
      <c r="B31" s="84"/>
      <c r="C31" s="86"/>
      <c r="D31" s="88"/>
      <c r="E31" s="90"/>
      <c r="F31" s="92"/>
      <c r="G31" s="84"/>
    </row>
    <row r="32" spans="1:7">
      <c r="B32" s="10"/>
      <c r="C32" s="9"/>
      <c r="D32" s="8"/>
      <c r="E32" s="7"/>
      <c r="F32" s="6"/>
    </row>
    <row r="33" spans="1:6" ht="12.75" customHeight="1">
      <c r="B33" s="74" t="s">
        <v>3</v>
      </c>
      <c r="C33" s="74"/>
      <c r="D33" s="74"/>
      <c r="E33" s="74"/>
      <c r="F33" s="74"/>
    </row>
    <row r="34" spans="1:6">
      <c r="B34" s="74"/>
      <c r="C34" s="74"/>
      <c r="D34" s="74"/>
      <c r="E34" s="74"/>
      <c r="F34" s="74"/>
    </row>
    <row r="35" spans="1:6">
      <c r="B35" s="74"/>
      <c r="C35" s="74"/>
      <c r="D35" s="74"/>
      <c r="E35" s="74"/>
      <c r="F35" s="74"/>
    </row>
    <row r="36" spans="1:6">
      <c r="B36" s="75"/>
      <c r="C36" s="75"/>
      <c r="D36" s="75"/>
      <c r="E36" s="75"/>
      <c r="F36" s="75"/>
    </row>
    <row r="37" spans="1:6">
      <c r="B37" s="75"/>
      <c r="C37" s="75"/>
      <c r="D37" s="75"/>
      <c r="E37" s="75"/>
      <c r="F37" s="75"/>
    </row>
    <row r="38" spans="1:6">
      <c r="B38" s="76"/>
      <c r="C38" s="76"/>
      <c r="D38" s="76"/>
      <c r="E38" s="76"/>
      <c r="F38" s="76"/>
    </row>
    <row r="39" spans="1:6">
      <c r="B39" s="76"/>
      <c r="C39" s="76"/>
      <c r="D39" s="76"/>
      <c r="E39" s="76"/>
      <c r="F39" s="76"/>
    </row>
    <row r="42" spans="1:6">
      <c r="A42" s="4"/>
    </row>
    <row r="43" spans="1:6">
      <c r="A43" s="5"/>
    </row>
    <row r="44" spans="1:6">
      <c r="A44" s="5"/>
    </row>
    <row r="45" spans="1:6">
      <c r="A45" s="5"/>
    </row>
    <row r="46" spans="1:6">
      <c r="A46" s="4"/>
    </row>
  </sheetData>
  <mergeCells count="12">
    <mergeCell ref="B33:F35"/>
    <mergeCell ref="B36:F37"/>
    <mergeCell ref="B38:F39"/>
    <mergeCell ref="B6:G7"/>
    <mergeCell ref="B8:F8"/>
    <mergeCell ref="C11:G11"/>
    <mergeCell ref="B30:B31"/>
    <mergeCell ref="C30:C31"/>
    <mergeCell ref="D30:D31"/>
    <mergeCell ref="E30:E31"/>
    <mergeCell ref="F30:F31"/>
    <mergeCell ref="G30:G3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05"/>
  <sheetViews>
    <sheetView showGridLines="0" zoomScaleNormal="100" workbookViewId="0">
      <selection activeCell="G96" sqref="G9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207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7" t="s">
        <v>208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7" t="s">
        <v>25</v>
      </c>
    </row>
    <row r="15" spans="1:7">
      <c r="A15" s="5"/>
      <c r="B15" s="17" t="s">
        <v>209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210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211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212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213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214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215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216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217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218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219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220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221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222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223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224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225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3" t="s">
        <v>226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227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228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229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230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231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232</v>
      </c>
      <c r="C38" s="69" t="s">
        <v>233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234</v>
      </c>
      <c r="C39" s="28" t="s">
        <v>233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5" t="s">
        <v>235</v>
      </c>
      <c r="C40" s="69" t="s">
        <v>233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236</v>
      </c>
      <c r="C41" s="72" t="s">
        <v>233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237</v>
      </c>
      <c r="C42" s="69" t="s">
        <v>233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238</v>
      </c>
      <c r="C43" s="72" t="s">
        <v>233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239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240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241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242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243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244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245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3" t="s">
        <v>246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247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3" t="s">
        <v>248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249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250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251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252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253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254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255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256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257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258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259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260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261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262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263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>
      <c r="A69" s="5"/>
      <c r="B69" s="28" t="s">
        <v>264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>
      <c r="A70" s="5"/>
      <c r="B70" s="43" t="s">
        <v>265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25</v>
      </c>
    </row>
    <row r="71" spans="1:7">
      <c r="A71" s="5"/>
      <c r="B71" s="73" t="s">
        <v>266</v>
      </c>
      <c r="C71" s="59">
        <v>1000</v>
      </c>
      <c r="D71" s="60">
        <f t="shared" ref="D71:D74" si="11">C71/96848074</f>
        <v>1.03254505608444E-5</v>
      </c>
      <c r="E71" s="61">
        <v>32.2669</v>
      </c>
      <c r="F71" s="62">
        <v>32266.9</v>
      </c>
      <c r="G71" s="63" t="s">
        <v>25</v>
      </c>
    </row>
    <row r="72" spans="1:7">
      <c r="A72" s="5"/>
      <c r="B72" s="43" t="s">
        <v>267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25</v>
      </c>
    </row>
    <row r="73" spans="1:7">
      <c r="A73" s="5"/>
      <c r="B73" s="73" t="s">
        <v>268</v>
      </c>
      <c r="C73" s="59">
        <v>1000</v>
      </c>
      <c r="D73" s="60">
        <f t="shared" si="11"/>
        <v>1.03254505608444E-5</v>
      </c>
      <c r="E73" s="61">
        <v>33.286799999999999</v>
      </c>
      <c r="F73" s="62">
        <v>33286.800000000003</v>
      </c>
      <c r="G73" s="63" t="s">
        <v>25</v>
      </c>
    </row>
    <row r="74" spans="1:7">
      <c r="A74" s="5"/>
      <c r="B74" s="43" t="s">
        <v>269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25</v>
      </c>
    </row>
    <row r="75" spans="1:7">
      <c r="A75" s="5"/>
      <c r="B75" s="17" t="s">
        <v>270</v>
      </c>
      <c r="C75" s="30">
        <v>1000</v>
      </c>
      <c r="D75" s="16">
        <f>C75/96848074</f>
        <v>1.03254505608444E-5</v>
      </c>
      <c r="E75" s="15">
        <v>32.748100000000001</v>
      </c>
      <c r="F75" s="31">
        <v>32748.1</v>
      </c>
      <c r="G75" s="14" t="s">
        <v>25</v>
      </c>
    </row>
    <row r="76" spans="1:7">
      <c r="A76" s="5"/>
      <c r="B76" s="43" t="s">
        <v>271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25</v>
      </c>
    </row>
    <row r="77" spans="1:7">
      <c r="A77" s="5"/>
      <c r="B77" s="17" t="s">
        <v>272</v>
      </c>
      <c r="C77" s="30">
        <v>1000</v>
      </c>
      <c r="D77" s="16">
        <f t="shared" si="12"/>
        <v>1.03254505608444E-5</v>
      </c>
      <c r="E77" s="15">
        <v>31.982800000000001</v>
      </c>
      <c r="F77" s="31">
        <v>31982.799999999999</v>
      </c>
      <c r="G77" s="14" t="s">
        <v>25</v>
      </c>
    </row>
    <row r="78" spans="1:7">
      <c r="A78" s="5"/>
      <c r="B78" s="43" t="s">
        <v>273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25</v>
      </c>
    </row>
    <row r="79" spans="1:7">
      <c r="A79" s="5"/>
      <c r="B79" s="17" t="s">
        <v>274</v>
      </c>
      <c r="C79" s="30">
        <v>1000</v>
      </c>
      <c r="D79" s="16">
        <f t="shared" si="12"/>
        <v>1.03254505608444E-5</v>
      </c>
      <c r="E79" s="15">
        <v>32.378399999999999</v>
      </c>
      <c r="F79" s="31">
        <v>32378.400000000001</v>
      </c>
      <c r="G79" s="14" t="s">
        <v>25</v>
      </c>
    </row>
    <row r="80" spans="1:7">
      <c r="A80" s="5"/>
      <c r="B80" s="43" t="s">
        <v>275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25</v>
      </c>
    </row>
    <row r="81" spans="1:7">
      <c r="A81" s="5"/>
      <c r="B81" s="73" t="s">
        <v>276</v>
      </c>
      <c r="C81" s="59">
        <v>1000</v>
      </c>
      <c r="D81" s="60">
        <f t="shared" ref="D81:D83" si="13">C81/96848074</f>
        <v>1.03254505608444E-5</v>
      </c>
      <c r="E81" s="61">
        <v>32.874299999999998</v>
      </c>
      <c r="F81" s="62">
        <v>32874.300000000003</v>
      </c>
      <c r="G81" s="63" t="s">
        <v>25</v>
      </c>
    </row>
    <row r="82" spans="1:7">
      <c r="A82" s="5"/>
      <c r="B82" s="43" t="s">
        <v>277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25</v>
      </c>
    </row>
    <row r="83" spans="1:7">
      <c r="A83" s="5"/>
      <c r="B83" s="73" t="s">
        <v>278</v>
      </c>
      <c r="C83" s="59">
        <v>1000</v>
      </c>
      <c r="D83" s="60">
        <f t="shared" si="13"/>
        <v>1.03254505608444E-5</v>
      </c>
      <c r="E83" s="61">
        <v>31.289100000000001</v>
      </c>
      <c r="F83" s="62">
        <v>31289.1</v>
      </c>
      <c r="G83" s="63" t="s">
        <v>25</v>
      </c>
    </row>
    <row r="84" spans="1:7">
      <c r="A84" s="5"/>
      <c r="B84" s="43" t="s">
        <v>61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25</v>
      </c>
    </row>
    <row r="85" spans="1:7">
      <c r="A85" s="5"/>
      <c r="B85" s="73" t="s">
        <v>105</v>
      </c>
      <c r="C85" s="59">
        <v>1000</v>
      </c>
      <c r="D85" s="60">
        <f t="shared" ref="D85:D87" si="14">C85/96848074</f>
        <v>1.03254505608444E-5</v>
      </c>
      <c r="E85" s="61">
        <v>30.978100000000001</v>
      </c>
      <c r="F85" s="62">
        <v>30978.1</v>
      </c>
      <c r="G85" s="63" t="s">
        <v>25</v>
      </c>
    </row>
    <row r="86" spans="1:7">
      <c r="A86" s="5"/>
      <c r="B86" s="43" t="s">
        <v>140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25</v>
      </c>
    </row>
    <row r="87" spans="1:7">
      <c r="A87" s="5"/>
      <c r="B87" s="73" t="s">
        <v>190</v>
      </c>
      <c r="C87" s="59">
        <v>1000</v>
      </c>
      <c r="D87" s="60">
        <f t="shared" si="14"/>
        <v>1.03254505608444E-5</v>
      </c>
      <c r="E87" s="61">
        <v>30.426200000000001</v>
      </c>
      <c r="F87" s="62">
        <v>30426.2</v>
      </c>
      <c r="G87" s="63" t="s">
        <v>25</v>
      </c>
    </row>
    <row r="88" spans="1:7" ht="13.5" thickBot="1">
      <c r="A88" s="5"/>
      <c r="B88" s="43"/>
      <c r="C88" s="43"/>
      <c r="D88" s="45"/>
      <c r="E88" s="43"/>
      <c r="F88" s="43"/>
      <c r="G88" s="43"/>
    </row>
    <row r="89" spans="1:7" ht="12.75" customHeight="1">
      <c r="A89" s="11"/>
      <c r="B89" s="93" t="s">
        <v>4</v>
      </c>
      <c r="C89" s="95">
        <f>SUM(C13:C88)</f>
        <v>213000</v>
      </c>
      <c r="D89" s="97">
        <f>SUM(D13:D88)</f>
        <v>2.1993209694598599E-3</v>
      </c>
      <c r="E89" s="99">
        <f>F89/C89</f>
        <v>37.396829577464779</v>
      </c>
      <c r="F89" s="101">
        <f>SUM(F13:F88)</f>
        <v>7965524.6999999974</v>
      </c>
      <c r="G89" s="93"/>
    </row>
    <row r="90" spans="1:7">
      <c r="A90" s="11"/>
      <c r="B90" s="94"/>
      <c r="C90" s="96"/>
      <c r="D90" s="98"/>
      <c r="E90" s="100"/>
      <c r="F90" s="102"/>
      <c r="G90" s="94"/>
    </row>
    <row r="91" spans="1:7">
      <c r="B91" s="10"/>
      <c r="C91" s="9"/>
      <c r="D91" s="8"/>
      <c r="E91" s="7"/>
      <c r="F91" s="6"/>
    </row>
    <row r="92" spans="1:7" ht="12.75" customHeight="1">
      <c r="B92" s="74" t="s">
        <v>3</v>
      </c>
      <c r="C92" s="74"/>
      <c r="D92" s="74"/>
      <c r="E92" s="74"/>
      <c r="F92" s="74"/>
    </row>
    <row r="93" spans="1:7">
      <c r="B93" s="74"/>
      <c r="C93" s="74"/>
      <c r="D93" s="74"/>
      <c r="E93" s="74"/>
      <c r="F93" s="74"/>
    </row>
    <row r="94" spans="1:7">
      <c r="B94" s="74"/>
      <c r="C94" s="74"/>
      <c r="D94" s="74"/>
      <c r="E94" s="74"/>
      <c r="F94" s="74"/>
    </row>
    <row r="95" spans="1:7">
      <c r="B95" s="75"/>
      <c r="C95" s="75"/>
      <c r="D95" s="75"/>
      <c r="E95" s="75"/>
      <c r="F95" s="75"/>
    </row>
    <row r="96" spans="1:7">
      <c r="B96" s="75"/>
      <c r="C96" s="75"/>
      <c r="D96" s="75"/>
      <c r="E96" s="75"/>
      <c r="F96" s="75"/>
    </row>
    <row r="97" spans="1:6">
      <c r="B97" s="76"/>
      <c r="C97" s="76"/>
      <c r="D97" s="76"/>
      <c r="E97" s="76"/>
      <c r="F97" s="76"/>
    </row>
    <row r="98" spans="1:6">
      <c r="B98" s="76"/>
      <c r="C98" s="76"/>
      <c r="D98" s="76"/>
      <c r="E98" s="76"/>
      <c r="F98" s="76"/>
    </row>
    <row r="101" spans="1:6">
      <c r="A101" s="4"/>
    </row>
    <row r="102" spans="1:6">
      <c r="A102" s="5"/>
    </row>
    <row r="103" spans="1:6">
      <c r="A103" s="5"/>
    </row>
    <row r="104" spans="1:6">
      <c r="A104" s="5"/>
    </row>
    <row r="105" spans="1:6">
      <c r="A105" s="4"/>
    </row>
  </sheetData>
  <mergeCells count="12">
    <mergeCell ref="B92:F94"/>
    <mergeCell ref="B95:F96"/>
    <mergeCell ref="B97:F98"/>
    <mergeCell ref="B6:G7"/>
    <mergeCell ref="G89:G90"/>
    <mergeCell ref="C11:G11"/>
    <mergeCell ref="B8:F8"/>
    <mergeCell ref="B89:B90"/>
    <mergeCell ref="C89:C90"/>
    <mergeCell ref="D89:D90"/>
    <mergeCell ref="E89:E90"/>
    <mergeCell ref="F89:F9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8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4"/>
  <sheetViews>
    <sheetView zoomScaleNormal="100" workbookViewId="0">
      <selection activeCell="K33" sqref="K33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43578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43578</v>
      </c>
      <c r="B9" s="50" t="s">
        <v>23</v>
      </c>
      <c r="C9" s="51" t="s">
        <v>24</v>
      </c>
      <c r="D9" s="52">
        <v>50</v>
      </c>
      <c r="E9" s="103">
        <v>31.3</v>
      </c>
      <c r="F9" s="56">
        <v>1565</v>
      </c>
      <c r="G9" s="51" t="s">
        <v>25</v>
      </c>
    </row>
    <row r="10" spans="1:7">
      <c r="A10" s="54">
        <v>43578</v>
      </c>
      <c r="B10" s="55" t="s">
        <v>26</v>
      </c>
      <c r="C10" s="55" t="s">
        <v>24</v>
      </c>
      <c r="D10" s="55">
        <v>28</v>
      </c>
      <c r="E10" s="104">
        <v>31.33</v>
      </c>
      <c r="F10" s="57">
        <v>877.24</v>
      </c>
      <c r="G10" s="55" t="s">
        <v>25</v>
      </c>
    </row>
    <row r="11" spans="1:7">
      <c r="A11" s="54">
        <v>43578</v>
      </c>
      <c r="B11" s="55" t="s">
        <v>27</v>
      </c>
      <c r="C11" s="55" t="s">
        <v>24</v>
      </c>
      <c r="D11" s="55">
        <v>28</v>
      </c>
      <c r="E11" s="104">
        <v>31.57</v>
      </c>
      <c r="F11" s="57">
        <v>883.96</v>
      </c>
      <c r="G11" s="55" t="s">
        <v>25</v>
      </c>
    </row>
    <row r="12" spans="1:7">
      <c r="A12" s="54">
        <v>43578</v>
      </c>
      <c r="B12" s="55" t="s">
        <v>28</v>
      </c>
      <c r="C12" s="55" t="s">
        <v>24</v>
      </c>
      <c r="D12" s="55">
        <v>12</v>
      </c>
      <c r="E12" s="104">
        <v>31.33</v>
      </c>
      <c r="F12" s="57">
        <v>375.96</v>
      </c>
      <c r="G12" s="55" t="s">
        <v>25</v>
      </c>
    </row>
    <row r="13" spans="1:7">
      <c r="A13" s="54">
        <v>43578</v>
      </c>
      <c r="B13" s="55" t="s">
        <v>29</v>
      </c>
      <c r="C13" s="55" t="s">
        <v>24</v>
      </c>
      <c r="D13" s="55">
        <v>23</v>
      </c>
      <c r="E13" s="104">
        <v>31.21</v>
      </c>
      <c r="F13" s="57">
        <v>717.83</v>
      </c>
      <c r="G13" s="55" t="s">
        <v>25</v>
      </c>
    </row>
    <row r="14" spans="1:7">
      <c r="A14" s="54">
        <v>43578</v>
      </c>
      <c r="B14" s="55" t="s">
        <v>30</v>
      </c>
      <c r="C14" s="55" t="s">
        <v>24</v>
      </c>
      <c r="D14" s="55">
        <v>24</v>
      </c>
      <c r="E14" s="104">
        <v>31.03</v>
      </c>
      <c r="F14" s="57">
        <v>744.72</v>
      </c>
      <c r="G14" s="55" t="s">
        <v>25</v>
      </c>
    </row>
    <row r="15" spans="1:7">
      <c r="A15" s="54">
        <v>43578</v>
      </c>
      <c r="B15" s="55" t="s">
        <v>31</v>
      </c>
      <c r="C15" s="55" t="s">
        <v>24</v>
      </c>
      <c r="D15" s="55">
        <v>23</v>
      </c>
      <c r="E15" s="104">
        <v>31.13</v>
      </c>
      <c r="F15" s="57">
        <v>715.99</v>
      </c>
      <c r="G15" s="55" t="s">
        <v>25</v>
      </c>
    </row>
    <row r="16" spans="1:7">
      <c r="A16" s="54">
        <v>43578</v>
      </c>
      <c r="B16" s="55" t="s">
        <v>32</v>
      </c>
      <c r="C16" s="55" t="s">
        <v>24</v>
      </c>
      <c r="D16" s="55">
        <v>34</v>
      </c>
      <c r="E16" s="104">
        <v>31.02</v>
      </c>
      <c r="F16" s="57">
        <v>1054.68</v>
      </c>
      <c r="G16" s="55" t="s">
        <v>25</v>
      </c>
    </row>
    <row r="17" spans="1:7">
      <c r="A17" s="54">
        <v>43578</v>
      </c>
      <c r="B17" s="55" t="s">
        <v>33</v>
      </c>
      <c r="C17" s="55" t="s">
        <v>24</v>
      </c>
      <c r="D17" s="55">
        <v>26</v>
      </c>
      <c r="E17" s="104">
        <v>31</v>
      </c>
      <c r="F17" s="57">
        <v>806</v>
      </c>
      <c r="G17" s="55" t="s">
        <v>25</v>
      </c>
    </row>
    <row r="18" spans="1:7">
      <c r="A18" s="54">
        <v>43578</v>
      </c>
      <c r="B18" s="55" t="s">
        <v>34</v>
      </c>
      <c r="C18" s="55" t="s">
        <v>24</v>
      </c>
      <c r="D18" s="55">
        <v>14</v>
      </c>
      <c r="E18" s="104">
        <v>31.12</v>
      </c>
      <c r="F18" s="57">
        <v>435.68</v>
      </c>
      <c r="G18" s="55" t="s">
        <v>25</v>
      </c>
    </row>
    <row r="19" spans="1:7">
      <c r="A19" s="54">
        <v>43578</v>
      </c>
      <c r="B19" s="55" t="s">
        <v>35</v>
      </c>
      <c r="C19" s="55" t="s">
        <v>24</v>
      </c>
      <c r="D19" s="55">
        <v>31</v>
      </c>
      <c r="E19" s="104">
        <v>31.19</v>
      </c>
      <c r="F19" s="57">
        <v>966.89</v>
      </c>
      <c r="G19" s="55" t="s">
        <v>25</v>
      </c>
    </row>
    <row r="20" spans="1:7">
      <c r="A20" s="54">
        <v>43578</v>
      </c>
      <c r="B20" s="55" t="s">
        <v>36</v>
      </c>
      <c r="C20" s="55" t="s">
        <v>24</v>
      </c>
      <c r="D20" s="55">
        <v>27</v>
      </c>
      <c r="E20" s="104">
        <v>31.2</v>
      </c>
      <c r="F20" s="57">
        <v>842.4</v>
      </c>
      <c r="G20" s="55" t="s">
        <v>25</v>
      </c>
    </row>
    <row r="21" spans="1:7">
      <c r="A21" s="54">
        <v>43578</v>
      </c>
      <c r="B21" s="55" t="s">
        <v>37</v>
      </c>
      <c r="C21" s="55" t="s">
        <v>24</v>
      </c>
      <c r="D21" s="55">
        <v>23</v>
      </c>
      <c r="E21" s="104">
        <v>31.38</v>
      </c>
      <c r="F21" s="57">
        <v>721.74</v>
      </c>
      <c r="G21" s="55" t="s">
        <v>25</v>
      </c>
    </row>
    <row r="22" spans="1:7">
      <c r="A22" s="54">
        <v>43578</v>
      </c>
      <c r="B22" s="55" t="s">
        <v>38</v>
      </c>
      <c r="C22" s="55" t="s">
        <v>24</v>
      </c>
      <c r="D22" s="55">
        <v>26</v>
      </c>
      <c r="E22" s="104">
        <v>31.5</v>
      </c>
      <c r="F22" s="57">
        <v>819</v>
      </c>
      <c r="G22" s="55" t="s">
        <v>25</v>
      </c>
    </row>
    <row r="23" spans="1:7">
      <c r="A23" s="54">
        <v>43578</v>
      </c>
      <c r="B23" s="55" t="s">
        <v>39</v>
      </c>
      <c r="C23" s="55" t="s">
        <v>24</v>
      </c>
      <c r="D23" s="55">
        <v>32</v>
      </c>
      <c r="E23" s="104">
        <v>31.23</v>
      </c>
      <c r="F23" s="57">
        <v>999.36</v>
      </c>
      <c r="G23" s="55" t="s">
        <v>25</v>
      </c>
    </row>
    <row r="24" spans="1:7">
      <c r="A24" s="54">
        <v>43578</v>
      </c>
      <c r="B24" s="55" t="s">
        <v>40</v>
      </c>
      <c r="C24" s="55" t="s">
        <v>24</v>
      </c>
      <c r="D24" s="55">
        <v>24</v>
      </c>
      <c r="E24" s="104">
        <v>31.22</v>
      </c>
      <c r="F24" s="57">
        <v>749.28</v>
      </c>
      <c r="G24" s="55" t="s">
        <v>25</v>
      </c>
    </row>
    <row r="25" spans="1:7">
      <c r="A25" s="54">
        <v>43578</v>
      </c>
      <c r="B25" s="55" t="s">
        <v>41</v>
      </c>
      <c r="C25" s="55" t="s">
        <v>24</v>
      </c>
      <c r="D25" s="55">
        <v>32</v>
      </c>
      <c r="E25" s="104">
        <v>31.32</v>
      </c>
      <c r="F25" s="57">
        <v>1002.24</v>
      </c>
      <c r="G25" s="55" t="s">
        <v>25</v>
      </c>
    </row>
    <row r="26" spans="1:7">
      <c r="A26" s="54">
        <v>43578</v>
      </c>
      <c r="B26" s="55" t="s">
        <v>42</v>
      </c>
      <c r="C26" s="55" t="s">
        <v>24</v>
      </c>
      <c r="D26" s="55">
        <v>12</v>
      </c>
      <c r="E26" s="104">
        <v>31.28</v>
      </c>
      <c r="F26" s="57">
        <v>375.36</v>
      </c>
      <c r="G26" s="55" t="s">
        <v>25</v>
      </c>
    </row>
    <row r="27" spans="1:7">
      <c r="A27" s="54">
        <v>43578</v>
      </c>
      <c r="B27" s="55" t="s">
        <v>43</v>
      </c>
      <c r="C27" s="55" t="s">
        <v>24</v>
      </c>
      <c r="D27" s="55">
        <v>24</v>
      </c>
      <c r="E27" s="104">
        <v>31.34</v>
      </c>
      <c r="F27" s="57">
        <v>752.16</v>
      </c>
      <c r="G27" s="55" t="s">
        <v>25</v>
      </c>
    </row>
    <row r="28" spans="1:7">
      <c r="A28" s="54">
        <v>43578</v>
      </c>
      <c r="B28" s="55" t="s">
        <v>44</v>
      </c>
      <c r="C28" s="55" t="s">
        <v>24</v>
      </c>
      <c r="D28" s="55">
        <v>50</v>
      </c>
      <c r="E28" s="104">
        <v>31.28</v>
      </c>
      <c r="F28" s="57">
        <v>1564</v>
      </c>
      <c r="G28" s="55" t="s">
        <v>25</v>
      </c>
    </row>
    <row r="29" spans="1:7">
      <c r="A29" s="54">
        <v>43578</v>
      </c>
      <c r="B29" s="55" t="s">
        <v>45</v>
      </c>
      <c r="C29" s="55" t="s">
        <v>24</v>
      </c>
      <c r="D29" s="55">
        <v>32</v>
      </c>
      <c r="E29" s="104">
        <v>31.35</v>
      </c>
      <c r="F29" s="57">
        <v>1003.2</v>
      </c>
      <c r="G29" s="55" t="s">
        <v>25</v>
      </c>
    </row>
    <row r="30" spans="1:7">
      <c r="A30" s="54">
        <v>43578</v>
      </c>
      <c r="B30" s="55" t="s">
        <v>46</v>
      </c>
      <c r="C30" s="55" t="s">
        <v>24</v>
      </c>
      <c r="D30" s="55">
        <v>25</v>
      </c>
      <c r="E30" s="104">
        <v>31.29</v>
      </c>
      <c r="F30" s="57">
        <v>782.25</v>
      </c>
      <c r="G30" s="55" t="s">
        <v>25</v>
      </c>
    </row>
    <row r="31" spans="1:7">
      <c r="A31" s="54">
        <v>43578</v>
      </c>
      <c r="B31" s="55" t="s">
        <v>47</v>
      </c>
      <c r="C31" s="55" t="s">
        <v>24</v>
      </c>
      <c r="D31" s="55">
        <v>28</v>
      </c>
      <c r="E31" s="104">
        <v>31.33</v>
      </c>
      <c r="F31" s="57">
        <v>877.24</v>
      </c>
      <c r="G31" s="55" t="s">
        <v>25</v>
      </c>
    </row>
    <row r="32" spans="1:7">
      <c r="A32" s="54">
        <v>43578</v>
      </c>
      <c r="B32" s="55" t="s">
        <v>48</v>
      </c>
      <c r="C32" s="55" t="s">
        <v>24</v>
      </c>
      <c r="D32" s="55">
        <v>26</v>
      </c>
      <c r="E32" s="104">
        <v>31.3</v>
      </c>
      <c r="F32" s="57">
        <v>813.8</v>
      </c>
      <c r="G32" s="55" t="s">
        <v>25</v>
      </c>
    </row>
    <row r="33" spans="1:7">
      <c r="A33" s="54">
        <v>43578</v>
      </c>
      <c r="B33" s="55" t="s">
        <v>49</v>
      </c>
      <c r="C33" s="55" t="s">
        <v>24</v>
      </c>
      <c r="D33" s="55">
        <v>30</v>
      </c>
      <c r="E33" s="104">
        <v>31.43</v>
      </c>
      <c r="F33" s="57">
        <v>942.9</v>
      </c>
      <c r="G33" s="55" t="s">
        <v>25</v>
      </c>
    </row>
    <row r="34" spans="1:7">
      <c r="A34" s="54">
        <v>43578</v>
      </c>
      <c r="B34" s="55" t="s">
        <v>50</v>
      </c>
      <c r="C34" s="55" t="s">
        <v>24</v>
      </c>
      <c r="D34" s="55">
        <v>2</v>
      </c>
      <c r="E34" s="104">
        <v>31.45</v>
      </c>
      <c r="F34" s="57">
        <v>62.9</v>
      </c>
      <c r="G34" s="55" t="s">
        <v>25</v>
      </c>
    </row>
    <row r="35" spans="1:7">
      <c r="A35" s="54">
        <v>43578</v>
      </c>
      <c r="B35" s="55" t="s">
        <v>51</v>
      </c>
      <c r="C35" s="55" t="s">
        <v>24</v>
      </c>
      <c r="D35" s="55">
        <v>36</v>
      </c>
      <c r="E35" s="104">
        <v>31.45</v>
      </c>
      <c r="F35" s="57">
        <v>1132.2</v>
      </c>
      <c r="G35" s="55" t="s">
        <v>25</v>
      </c>
    </row>
    <row r="36" spans="1:7">
      <c r="A36" s="54">
        <v>43578</v>
      </c>
      <c r="B36" s="55" t="s">
        <v>52</v>
      </c>
      <c r="C36" s="55" t="s">
        <v>24</v>
      </c>
      <c r="D36" s="55">
        <v>22</v>
      </c>
      <c r="E36" s="104">
        <v>31.46</v>
      </c>
      <c r="F36" s="57">
        <v>692.12</v>
      </c>
      <c r="G36" s="55" t="s">
        <v>25</v>
      </c>
    </row>
    <row r="37" spans="1:7">
      <c r="A37" s="54">
        <v>43578</v>
      </c>
      <c r="B37" s="55" t="s">
        <v>53</v>
      </c>
      <c r="C37" s="55" t="s">
        <v>24</v>
      </c>
      <c r="D37" s="55">
        <v>50</v>
      </c>
      <c r="E37" s="104">
        <v>31.43</v>
      </c>
      <c r="F37" s="57">
        <v>1571.5</v>
      </c>
      <c r="G37" s="55" t="s">
        <v>25</v>
      </c>
    </row>
    <row r="38" spans="1:7">
      <c r="A38" s="54">
        <v>43578</v>
      </c>
      <c r="B38" s="55" t="s">
        <v>54</v>
      </c>
      <c r="C38" s="55" t="s">
        <v>24</v>
      </c>
      <c r="D38" s="55">
        <v>43</v>
      </c>
      <c r="E38" s="104">
        <v>31.47</v>
      </c>
      <c r="F38" s="57">
        <v>1353.21</v>
      </c>
      <c r="G38" s="55" t="s">
        <v>25</v>
      </c>
    </row>
    <row r="39" spans="1:7">
      <c r="A39" s="54">
        <v>43578</v>
      </c>
      <c r="B39" s="55" t="s">
        <v>55</v>
      </c>
      <c r="C39" s="55" t="s">
        <v>24</v>
      </c>
      <c r="D39" s="55">
        <v>32</v>
      </c>
      <c r="E39" s="104">
        <v>31.65</v>
      </c>
      <c r="F39" s="57">
        <v>1012.8</v>
      </c>
      <c r="G39" s="55" t="s">
        <v>25</v>
      </c>
    </row>
    <row r="40" spans="1:7">
      <c r="A40" s="54">
        <v>43578</v>
      </c>
      <c r="B40" s="55" t="s">
        <v>56</v>
      </c>
      <c r="C40" s="55" t="s">
        <v>24</v>
      </c>
      <c r="D40" s="55">
        <v>3</v>
      </c>
      <c r="E40" s="104">
        <v>31.65</v>
      </c>
      <c r="F40" s="57">
        <v>94.95</v>
      </c>
      <c r="G40" s="55" t="s">
        <v>25</v>
      </c>
    </row>
    <row r="41" spans="1:7">
      <c r="A41" s="54">
        <v>43578</v>
      </c>
      <c r="B41" s="55" t="s">
        <v>57</v>
      </c>
      <c r="C41" s="55" t="s">
        <v>24</v>
      </c>
      <c r="D41" s="55">
        <v>50</v>
      </c>
      <c r="E41" s="104">
        <v>31.62</v>
      </c>
      <c r="F41" s="57">
        <v>1581</v>
      </c>
      <c r="G41" s="55" t="s">
        <v>25</v>
      </c>
    </row>
    <row r="42" spans="1:7">
      <c r="A42" s="54">
        <v>43578</v>
      </c>
      <c r="B42" s="55" t="s">
        <v>58</v>
      </c>
      <c r="C42" s="55" t="s">
        <v>24</v>
      </c>
      <c r="D42" s="55">
        <v>5</v>
      </c>
      <c r="E42" s="104">
        <v>31.5</v>
      </c>
      <c r="F42" s="57">
        <v>157.5</v>
      </c>
      <c r="G42" s="55" t="s">
        <v>25</v>
      </c>
    </row>
    <row r="43" spans="1:7">
      <c r="A43" s="54">
        <v>43578</v>
      </c>
      <c r="B43" s="55" t="s">
        <v>59</v>
      </c>
      <c r="C43" s="55" t="s">
        <v>24</v>
      </c>
      <c r="D43" s="55">
        <v>36</v>
      </c>
      <c r="E43" s="104">
        <v>31.45</v>
      </c>
      <c r="F43" s="57">
        <v>1132.2</v>
      </c>
      <c r="G43" s="55" t="s">
        <v>25</v>
      </c>
    </row>
    <row r="44" spans="1:7">
      <c r="A44" s="54">
        <v>43578</v>
      </c>
      <c r="B44" s="55" t="s">
        <v>60</v>
      </c>
      <c r="C44" s="55" t="s">
        <v>24</v>
      </c>
      <c r="D44" s="55">
        <v>37</v>
      </c>
      <c r="E44" s="104">
        <v>31.44</v>
      </c>
      <c r="F44" s="57">
        <v>1163.28</v>
      </c>
      <c r="G44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1"/>
  <sheetViews>
    <sheetView zoomScaleNormal="100" workbookViewId="0">
      <selection activeCell="K26" sqref="K26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43579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43579</v>
      </c>
      <c r="B9" s="50" t="s">
        <v>62</v>
      </c>
      <c r="C9" s="51" t="s">
        <v>24</v>
      </c>
      <c r="D9" s="52">
        <v>50</v>
      </c>
      <c r="E9" s="103">
        <v>31.61</v>
      </c>
      <c r="F9" s="56">
        <v>1580.5</v>
      </c>
      <c r="G9" s="51" t="s">
        <v>25</v>
      </c>
    </row>
    <row r="10" spans="1:7">
      <c r="A10" s="54">
        <v>43579</v>
      </c>
      <c r="B10" s="55" t="s">
        <v>63</v>
      </c>
      <c r="C10" s="55" t="s">
        <v>24</v>
      </c>
      <c r="D10" s="55">
        <v>28</v>
      </c>
      <c r="E10" s="104">
        <v>31.37</v>
      </c>
      <c r="F10" s="57">
        <v>878.36</v>
      </c>
      <c r="G10" s="55" t="s">
        <v>25</v>
      </c>
    </row>
    <row r="11" spans="1:7">
      <c r="A11" s="54">
        <v>43579</v>
      </c>
      <c r="B11" s="55" t="s">
        <v>64</v>
      </c>
      <c r="C11" s="55" t="s">
        <v>24</v>
      </c>
      <c r="D11" s="55">
        <v>39</v>
      </c>
      <c r="E11" s="104">
        <v>31.44</v>
      </c>
      <c r="F11" s="57">
        <v>1226.1600000000001</v>
      </c>
      <c r="G11" s="55" t="s">
        <v>25</v>
      </c>
    </row>
    <row r="12" spans="1:7">
      <c r="A12" s="54">
        <v>43579</v>
      </c>
      <c r="B12" s="55" t="s">
        <v>65</v>
      </c>
      <c r="C12" s="55" t="s">
        <v>24</v>
      </c>
      <c r="D12" s="55">
        <v>5</v>
      </c>
      <c r="E12" s="104">
        <v>31.53</v>
      </c>
      <c r="F12" s="57">
        <v>157.65</v>
      </c>
      <c r="G12" s="55" t="s">
        <v>25</v>
      </c>
    </row>
    <row r="13" spans="1:7">
      <c r="A13" s="54">
        <v>43579</v>
      </c>
      <c r="B13" s="55" t="s">
        <v>66</v>
      </c>
      <c r="C13" s="55" t="s">
        <v>24</v>
      </c>
      <c r="D13" s="55">
        <v>27</v>
      </c>
      <c r="E13" s="104">
        <v>31.61</v>
      </c>
      <c r="F13" s="57">
        <v>853.47</v>
      </c>
      <c r="G13" s="55" t="s">
        <v>25</v>
      </c>
    </row>
    <row r="14" spans="1:7">
      <c r="A14" s="54">
        <v>43579</v>
      </c>
      <c r="B14" s="55" t="s">
        <v>67</v>
      </c>
      <c r="C14" s="55" t="s">
        <v>24</v>
      </c>
      <c r="D14" s="55">
        <v>27</v>
      </c>
      <c r="E14" s="104">
        <v>31.43</v>
      </c>
      <c r="F14" s="57">
        <v>848.61</v>
      </c>
      <c r="G14" s="55" t="s">
        <v>25</v>
      </c>
    </row>
    <row r="15" spans="1:7">
      <c r="A15" s="54">
        <v>43579</v>
      </c>
      <c r="B15" s="55" t="s">
        <v>68</v>
      </c>
      <c r="C15" s="55" t="s">
        <v>24</v>
      </c>
      <c r="D15" s="55">
        <v>22</v>
      </c>
      <c r="E15" s="104">
        <v>31.62</v>
      </c>
      <c r="F15" s="57">
        <v>695.64</v>
      </c>
      <c r="G15" s="55" t="s">
        <v>25</v>
      </c>
    </row>
    <row r="16" spans="1:7">
      <c r="A16" s="54">
        <v>43579</v>
      </c>
      <c r="B16" s="55" t="s">
        <v>69</v>
      </c>
      <c r="C16" s="55" t="s">
        <v>24</v>
      </c>
      <c r="D16" s="55">
        <v>21</v>
      </c>
      <c r="E16" s="104">
        <v>31.47</v>
      </c>
      <c r="F16" s="57">
        <v>660.87</v>
      </c>
      <c r="G16" s="55" t="s">
        <v>25</v>
      </c>
    </row>
    <row r="17" spans="1:7">
      <c r="A17" s="54">
        <v>43579</v>
      </c>
      <c r="B17" s="55" t="s">
        <v>70</v>
      </c>
      <c r="C17" s="55" t="s">
        <v>24</v>
      </c>
      <c r="D17" s="55">
        <v>18</v>
      </c>
      <c r="E17" s="104">
        <v>31.53</v>
      </c>
      <c r="F17" s="57">
        <v>567.54</v>
      </c>
      <c r="G17" s="55" t="s">
        <v>25</v>
      </c>
    </row>
    <row r="18" spans="1:7">
      <c r="A18" s="54">
        <v>43579</v>
      </c>
      <c r="B18" s="55" t="s">
        <v>71</v>
      </c>
      <c r="C18" s="55" t="s">
        <v>24</v>
      </c>
      <c r="D18" s="55">
        <v>21</v>
      </c>
      <c r="E18" s="104">
        <v>31.5</v>
      </c>
      <c r="F18" s="57">
        <v>661.5</v>
      </c>
      <c r="G18" s="55" t="s">
        <v>25</v>
      </c>
    </row>
    <row r="19" spans="1:7">
      <c r="A19" s="54">
        <v>43579</v>
      </c>
      <c r="B19" s="55" t="s">
        <v>72</v>
      </c>
      <c r="C19" s="55" t="s">
        <v>24</v>
      </c>
      <c r="D19" s="55">
        <v>26</v>
      </c>
      <c r="E19" s="104">
        <v>31.31</v>
      </c>
      <c r="F19" s="57">
        <v>814.06</v>
      </c>
      <c r="G19" s="55" t="s">
        <v>25</v>
      </c>
    </row>
    <row r="20" spans="1:7">
      <c r="A20" s="54">
        <v>43579</v>
      </c>
      <c r="B20" s="55" t="s">
        <v>73</v>
      </c>
      <c r="C20" s="55" t="s">
        <v>24</v>
      </c>
      <c r="D20" s="55">
        <v>20</v>
      </c>
      <c r="E20" s="104">
        <v>31.33</v>
      </c>
      <c r="F20" s="57">
        <v>626.6</v>
      </c>
      <c r="G20" s="55" t="s">
        <v>25</v>
      </c>
    </row>
    <row r="21" spans="1:7">
      <c r="A21" s="54">
        <v>43579</v>
      </c>
      <c r="B21" s="55" t="s">
        <v>74</v>
      </c>
      <c r="C21" s="55" t="s">
        <v>24</v>
      </c>
      <c r="D21" s="55">
        <v>2</v>
      </c>
      <c r="E21" s="104">
        <v>31.19</v>
      </c>
      <c r="F21" s="57">
        <v>62.38</v>
      </c>
      <c r="G21" s="55" t="s">
        <v>25</v>
      </c>
    </row>
    <row r="22" spans="1:7">
      <c r="A22" s="54">
        <v>43579</v>
      </c>
      <c r="B22" s="55" t="s">
        <v>75</v>
      </c>
      <c r="C22" s="55" t="s">
        <v>24</v>
      </c>
      <c r="D22" s="55">
        <v>26</v>
      </c>
      <c r="E22" s="104">
        <v>31.1</v>
      </c>
      <c r="F22" s="57">
        <v>808.6</v>
      </c>
      <c r="G22" s="55" t="s">
        <v>25</v>
      </c>
    </row>
    <row r="23" spans="1:7">
      <c r="A23" s="54">
        <v>43579</v>
      </c>
      <c r="B23" s="55" t="s">
        <v>76</v>
      </c>
      <c r="C23" s="55" t="s">
        <v>24</v>
      </c>
      <c r="D23" s="55">
        <v>21</v>
      </c>
      <c r="E23" s="104">
        <v>31.03</v>
      </c>
      <c r="F23" s="57">
        <v>651.63</v>
      </c>
      <c r="G23" s="55" t="s">
        <v>25</v>
      </c>
    </row>
    <row r="24" spans="1:7">
      <c r="A24" s="54">
        <v>43579</v>
      </c>
      <c r="B24" s="55" t="s">
        <v>77</v>
      </c>
      <c r="C24" s="55" t="s">
        <v>24</v>
      </c>
      <c r="D24" s="55">
        <v>24</v>
      </c>
      <c r="E24" s="104">
        <v>31.04</v>
      </c>
      <c r="F24" s="57">
        <v>744.96</v>
      </c>
      <c r="G24" s="55" t="s">
        <v>25</v>
      </c>
    </row>
    <row r="25" spans="1:7">
      <c r="A25" s="54">
        <v>43579</v>
      </c>
      <c r="B25" s="55" t="s">
        <v>78</v>
      </c>
      <c r="C25" s="55" t="s">
        <v>24</v>
      </c>
      <c r="D25" s="55">
        <v>26</v>
      </c>
      <c r="E25" s="104">
        <v>31.03</v>
      </c>
      <c r="F25" s="57">
        <v>806.78</v>
      </c>
      <c r="G25" s="55" t="s">
        <v>25</v>
      </c>
    </row>
    <row r="26" spans="1:7">
      <c r="A26" s="54">
        <v>43579</v>
      </c>
      <c r="B26" s="55" t="s">
        <v>79</v>
      </c>
      <c r="C26" s="55" t="s">
        <v>24</v>
      </c>
      <c r="D26" s="55">
        <v>4</v>
      </c>
      <c r="E26" s="104">
        <v>31</v>
      </c>
      <c r="F26" s="57">
        <v>124</v>
      </c>
      <c r="G26" s="55" t="s">
        <v>25</v>
      </c>
    </row>
    <row r="27" spans="1:7">
      <c r="A27" s="54">
        <v>43579</v>
      </c>
      <c r="B27" s="55" t="s">
        <v>80</v>
      </c>
      <c r="C27" s="55" t="s">
        <v>24</v>
      </c>
      <c r="D27" s="55">
        <v>13</v>
      </c>
      <c r="E27" s="104">
        <v>31.03</v>
      </c>
      <c r="F27" s="57">
        <v>403.39</v>
      </c>
      <c r="G27" s="55" t="s">
        <v>25</v>
      </c>
    </row>
    <row r="28" spans="1:7">
      <c r="A28" s="54">
        <v>43579</v>
      </c>
      <c r="B28" s="55" t="s">
        <v>81</v>
      </c>
      <c r="C28" s="55" t="s">
        <v>24</v>
      </c>
      <c r="D28" s="55">
        <v>3</v>
      </c>
      <c r="E28" s="104">
        <v>31.07</v>
      </c>
      <c r="F28" s="57">
        <v>93.21</v>
      </c>
      <c r="G28" s="55" t="s">
        <v>25</v>
      </c>
    </row>
    <row r="29" spans="1:7">
      <c r="A29" s="54">
        <v>43579</v>
      </c>
      <c r="B29" s="55" t="s">
        <v>82</v>
      </c>
      <c r="C29" s="55" t="s">
        <v>24</v>
      </c>
      <c r="D29" s="55">
        <v>22</v>
      </c>
      <c r="E29" s="104">
        <v>31.02</v>
      </c>
      <c r="F29" s="57">
        <v>682.44</v>
      </c>
      <c r="G29" s="55" t="s">
        <v>25</v>
      </c>
    </row>
    <row r="30" spans="1:7">
      <c r="A30" s="54">
        <v>43579</v>
      </c>
      <c r="B30" s="55" t="s">
        <v>83</v>
      </c>
      <c r="C30" s="55" t="s">
        <v>24</v>
      </c>
      <c r="D30" s="55">
        <v>31</v>
      </c>
      <c r="E30" s="104">
        <v>30.89</v>
      </c>
      <c r="F30" s="57">
        <v>957.59</v>
      </c>
      <c r="G30" s="55" t="s">
        <v>25</v>
      </c>
    </row>
    <row r="31" spans="1:7">
      <c r="A31" s="54">
        <v>43579</v>
      </c>
      <c r="B31" s="55" t="s">
        <v>84</v>
      </c>
      <c r="C31" s="55" t="s">
        <v>24</v>
      </c>
      <c r="D31" s="55">
        <v>24</v>
      </c>
      <c r="E31" s="104">
        <v>30.84</v>
      </c>
      <c r="F31" s="57">
        <v>740.16</v>
      </c>
      <c r="G31" s="55" t="s">
        <v>25</v>
      </c>
    </row>
    <row r="32" spans="1:7">
      <c r="A32" s="54">
        <v>43579</v>
      </c>
      <c r="B32" s="55" t="s">
        <v>85</v>
      </c>
      <c r="C32" s="55" t="s">
        <v>24</v>
      </c>
      <c r="D32" s="55">
        <v>50</v>
      </c>
      <c r="E32" s="104">
        <v>30.77</v>
      </c>
      <c r="F32" s="57">
        <v>1538.5</v>
      </c>
      <c r="G32" s="55" t="s">
        <v>25</v>
      </c>
    </row>
    <row r="33" spans="1:7">
      <c r="A33" s="54">
        <v>43579</v>
      </c>
      <c r="B33" s="55" t="s">
        <v>86</v>
      </c>
      <c r="C33" s="55" t="s">
        <v>24</v>
      </c>
      <c r="D33" s="55">
        <v>25</v>
      </c>
      <c r="E33" s="104">
        <v>30.62</v>
      </c>
      <c r="F33" s="57">
        <v>765.5</v>
      </c>
      <c r="G33" s="55" t="s">
        <v>25</v>
      </c>
    </row>
    <row r="34" spans="1:7">
      <c r="A34" s="54">
        <v>43579</v>
      </c>
      <c r="B34" s="55" t="s">
        <v>87</v>
      </c>
      <c r="C34" s="55" t="s">
        <v>24</v>
      </c>
      <c r="D34" s="55">
        <v>33</v>
      </c>
      <c r="E34" s="104">
        <v>30.61</v>
      </c>
      <c r="F34" s="57">
        <v>1010.13</v>
      </c>
      <c r="G34" s="55" t="s">
        <v>25</v>
      </c>
    </row>
    <row r="35" spans="1:7">
      <c r="A35" s="54">
        <v>43579</v>
      </c>
      <c r="B35" s="55" t="s">
        <v>88</v>
      </c>
      <c r="C35" s="55" t="s">
        <v>24</v>
      </c>
      <c r="D35" s="55">
        <v>7</v>
      </c>
      <c r="E35" s="104">
        <v>30.54</v>
      </c>
      <c r="F35" s="57">
        <v>213.78</v>
      </c>
      <c r="G35" s="55" t="s">
        <v>25</v>
      </c>
    </row>
    <row r="36" spans="1:7">
      <c r="A36" s="54">
        <v>43579</v>
      </c>
      <c r="B36" s="55" t="s">
        <v>89</v>
      </c>
      <c r="C36" s="55" t="s">
        <v>24</v>
      </c>
      <c r="D36" s="55">
        <v>1</v>
      </c>
      <c r="E36" s="104">
        <v>30.68</v>
      </c>
      <c r="F36" s="57">
        <v>30.68</v>
      </c>
      <c r="G36" s="55" t="s">
        <v>25</v>
      </c>
    </row>
    <row r="37" spans="1:7">
      <c r="A37" s="54">
        <v>43579</v>
      </c>
      <c r="B37" s="55" t="s">
        <v>90</v>
      </c>
      <c r="C37" s="55" t="s">
        <v>24</v>
      </c>
      <c r="D37" s="55">
        <v>19</v>
      </c>
      <c r="E37" s="104">
        <v>30.67</v>
      </c>
      <c r="F37" s="57">
        <v>582.73</v>
      </c>
      <c r="G37" s="55" t="s">
        <v>25</v>
      </c>
    </row>
    <row r="38" spans="1:7">
      <c r="A38" s="54">
        <v>43579</v>
      </c>
      <c r="B38" s="55" t="s">
        <v>91</v>
      </c>
      <c r="C38" s="55" t="s">
        <v>24</v>
      </c>
      <c r="D38" s="55">
        <v>6</v>
      </c>
      <c r="E38" s="104">
        <v>30.67</v>
      </c>
      <c r="F38" s="57">
        <v>184.02</v>
      </c>
      <c r="G38" s="55" t="s">
        <v>25</v>
      </c>
    </row>
    <row r="39" spans="1:7">
      <c r="A39" s="54">
        <v>43579</v>
      </c>
      <c r="B39" s="55" t="s">
        <v>92</v>
      </c>
      <c r="C39" s="55" t="s">
        <v>24</v>
      </c>
      <c r="D39" s="55">
        <v>44</v>
      </c>
      <c r="E39" s="104">
        <v>30.66</v>
      </c>
      <c r="F39" s="57">
        <v>1349.04</v>
      </c>
      <c r="G39" s="55" t="s">
        <v>25</v>
      </c>
    </row>
    <row r="40" spans="1:7">
      <c r="A40" s="54">
        <v>43579</v>
      </c>
      <c r="B40" s="55" t="s">
        <v>93</v>
      </c>
      <c r="C40" s="55" t="s">
        <v>24</v>
      </c>
      <c r="D40" s="55">
        <v>4</v>
      </c>
      <c r="E40" s="104">
        <v>30.68</v>
      </c>
      <c r="F40" s="57">
        <v>122.72</v>
      </c>
      <c r="G40" s="55" t="s">
        <v>25</v>
      </c>
    </row>
    <row r="41" spans="1:7">
      <c r="A41" s="54">
        <v>43579</v>
      </c>
      <c r="B41" s="55" t="s">
        <v>94</v>
      </c>
      <c r="C41" s="55" t="s">
        <v>24</v>
      </c>
      <c r="D41" s="55">
        <v>32</v>
      </c>
      <c r="E41" s="104">
        <v>30.69</v>
      </c>
      <c r="F41" s="57">
        <v>982.08</v>
      </c>
      <c r="G41" s="55" t="s">
        <v>25</v>
      </c>
    </row>
    <row r="42" spans="1:7">
      <c r="A42" s="54">
        <v>43579</v>
      </c>
      <c r="B42" s="55" t="s">
        <v>95</v>
      </c>
      <c r="C42" s="55" t="s">
        <v>24</v>
      </c>
      <c r="D42" s="55">
        <v>50</v>
      </c>
      <c r="E42" s="104">
        <v>30.65</v>
      </c>
      <c r="F42" s="57">
        <v>1532.5</v>
      </c>
      <c r="G42" s="55" t="s">
        <v>25</v>
      </c>
    </row>
    <row r="43" spans="1:7">
      <c r="A43" s="54">
        <v>43579</v>
      </c>
      <c r="B43" s="55" t="s">
        <v>96</v>
      </c>
      <c r="C43" s="55" t="s">
        <v>24</v>
      </c>
      <c r="D43" s="55">
        <v>3</v>
      </c>
      <c r="E43" s="104">
        <v>30.67</v>
      </c>
      <c r="F43" s="57">
        <v>92.01</v>
      </c>
      <c r="G43" s="55" t="s">
        <v>25</v>
      </c>
    </row>
    <row r="44" spans="1:7">
      <c r="A44" s="54">
        <v>43579</v>
      </c>
      <c r="B44" s="55" t="s">
        <v>97</v>
      </c>
      <c r="C44" s="55" t="s">
        <v>24</v>
      </c>
      <c r="D44" s="55">
        <v>35</v>
      </c>
      <c r="E44" s="104">
        <v>30.66</v>
      </c>
      <c r="F44" s="57">
        <v>1073.0999999999999</v>
      </c>
      <c r="G44" s="55" t="s">
        <v>25</v>
      </c>
    </row>
    <row r="45" spans="1:7">
      <c r="A45" s="54">
        <v>43579</v>
      </c>
      <c r="B45" s="55" t="s">
        <v>98</v>
      </c>
      <c r="C45" s="55" t="s">
        <v>24</v>
      </c>
      <c r="D45" s="55">
        <v>4</v>
      </c>
      <c r="E45" s="104">
        <v>30.68</v>
      </c>
      <c r="F45" s="57">
        <v>122.72</v>
      </c>
      <c r="G45" s="55" t="s">
        <v>25</v>
      </c>
    </row>
    <row r="46" spans="1:7">
      <c r="A46" s="54">
        <v>43579</v>
      </c>
      <c r="B46" s="55" t="s">
        <v>99</v>
      </c>
      <c r="C46" s="55" t="s">
        <v>24</v>
      </c>
      <c r="D46" s="55">
        <v>45</v>
      </c>
      <c r="E46" s="104">
        <v>30.68</v>
      </c>
      <c r="F46" s="57">
        <v>1380.6</v>
      </c>
      <c r="G46" s="55" t="s">
        <v>25</v>
      </c>
    </row>
    <row r="47" spans="1:7">
      <c r="A47" s="54">
        <v>43579</v>
      </c>
      <c r="B47" s="55" t="s">
        <v>100</v>
      </c>
      <c r="C47" s="55" t="s">
        <v>24</v>
      </c>
      <c r="D47" s="55">
        <v>6</v>
      </c>
      <c r="E47" s="104">
        <v>30.67</v>
      </c>
      <c r="F47" s="57">
        <v>184.02</v>
      </c>
      <c r="G47" s="55" t="s">
        <v>25</v>
      </c>
    </row>
    <row r="48" spans="1:7">
      <c r="A48" s="54">
        <v>43579</v>
      </c>
      <c r="B48" s="55" t="s">
        <v>101</v>
      </c>
      <c r="C48" s="55" t="s">
        <v>24</v>
      </c>
      <c r="D48" s="55">
        <v>50</v>
      </c>
      <c r="E48" s="104">
        <v>30.61</v>
      </c>
      <c r="F48" s="57">
        <v>1530.5</v>
      </c>
      <c r="G48" s="55" t="s">
        <v>25</v>
      </c>
    </row>
    <row r="49" spans="1:7">
      <c r="A49" s="54">
        <v>43579</v>
      </c>
      <c r="B49" s="55" t="s">
        <v>102</v>
      </c>
      <c r="C49" s="55" t="s">
        <v>24</v>
      </c>
      <c r="D49" s="55">
        <v>43</v>
      </c>
      <c r="E49" s="104">
        <v>30.68</v>
      </c>
      <c r="F49" s="57">
        <v>1319.24</v>
      </c>
      <c r="G49" s="55" t="s">
        <v>25</v>
      </c>
    </row>
    <row r="50" spans="1:7">
      <c r="A50" s="54">
        <v>43579</v>
      </c>
      <c r="B50" s="55" t="s">
        <v>103</v>
      </c>
      <c r="C50" s="55" t="s">
        <v>24</v>
      </c>
      <c r="D50" s="55">
        <v>8</v>
      </c>
      <c r="E50" s="104">
        <v>30.63</v>
      </c>
      <c r="F50" s="57">
        <v>245.04</v>
      </c>
      <c r="G50" s="55" t="s">
        <v>25</v>
      </c>
    </row>
    <row r="51" spans="1:7">
      <c r="A51" s="54">
        <v>43579</v>
      </c>
      <c r="B51" s="55" t="s">
        <v>104</v>
      </c>
      <c r="C51" s="55" t="s">
        <v>24</v>
      </c>
      <c r="D51" s="55">
        <v>35</v>
      </c>
      <c r="E51" s="104">
        <v>30.66</v>
      </c>
      <c r="F51" s="57">
        <v>1073.0999999999999</v>
      </c>
      <c r="G51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2"/>
  <sheetViews>
    <sheetView zoomScaleNormal="100" workbookViewId="0">
      <selection activeCell="K40" sqref="K40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43580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43580</v>
      </c>
      <c r="B9" s="50" t="s">
        <v>106</v>
      </c>
      <c r="C9" s="51" t="s">
        <v>24</v>
      </c>
      <c r="D9" s="52">
        <v>50</v>
      </c>
      <c r="E9" s="103">
        <v>30.89</v>
      </c>
      <c r="F9" s="56">
        <v>1544.5</v>
      </c>
      <c r="G9" s="51" t="s">
        <v>25</v>
      </c>
    </row>
    <row r="10" spans="1:7">
      <c r="A10" s="54">
        <v>43580</v>
      </c>
      <c r="B10" s="55" t="s">
        <v>107</v>
      </c>
      <c r="C10" s="55" t="s">
        <v>24</v>
      </c>
      <c r="D10" s="55">
        <v>21</v>
      </c>
      <c r="E10" s="104">
        <v>30.77</v>
      </c>
      <c r="F10" s="57">
        <v>646.16999999999996</v>
      </c>
      <c r="G10" s="55" t="s">
        <v>25</v>
      </c>
    </row>
    <row r="11" spans="1:7">
      <c r="A11" s="54">
        <v>43580</v>
      </c>
      <c r="B11" s="55" t="s">
        <v>108</v>
      </c>
      <c r="C11" s="55" t="s">
        <v>24</v>
      </c>
      <c r="D11" s="55">
        <v>25</v>
      </c>
      <c r="E11" s="104">
        <v>30.73</v>
      </c>
      <c r="F11" s="57">
        <v>768.25</v>
      </c>
      <c r="G11" s="55" t="s">
        <v>25</v>
      </c>
    </row>
    <row r="12" spans="1:7">
      <c r="A12" s="54">
        <v>43580</v>
      </c>
      <c r="B12" s="55" t="s">
        <v>109</v>
      </c>
      <c r="C12" s="55" t="s">
        <v>24</v>
      </c>
      <c r="D12" s="55">
        <v>34</v>
      </c>
      <c r="E12" s="104">
        <v>30.71</v>
      </c>
      <c r="F12" s="57">
        <v>1044.1400000000001</v>
      </c>
      <c r="G12" s="55" t="s">
        <v>25</v>
      </c>
    </row>
    <row r="13" spans="1:7">
      <c r="A13" s="54">
        <v>43580</v>
      </c>
      <c r="B13" s="55" t="s">
        <v>110</v>
      </c>
      <c r="C13" s="55" t="s">
        <v>24</v>
      </c>
      <c r="D13" s="55">
        <v>28</v>
      </c>
      <c r="E13" s="104">
        <v>30.81</v>
      </c>
      <c r="F13" s="57">
        <v>862.68</v>
      </c>
      <c r="G13" s="55" t="s">
        <v>25</v>
      </c>
    </row>
    <row r="14" spans="1:7">
      <c r="A14" s="54">
        <v>43580</v>
      </c>
      <c r="B14" s="55" t="s">
        <v>111</v>
      </c>
      <c r="C14" s="55" t="s">
        <v>24</v>
      </c>
      <c r="D14" s="55">
        <v>47</v>
      </c>
      <c r="E14" s="104">
        <v>30.94</v>
      </c>
      <c r="F14" s="57">
        <v>1454.18</v>
      </c>
      <c r="G14" s="55" t="s">
        <v>25</v>
      </c>
    </row>
    <row r="15" spans="1:7">
      <c r="A15" s="54">
        <v>43580</v>
      </c>
      <c r="B15" s="55" t="s">
        <v>112</v>
      </c>
      <c r="C15" s="55" t="s">
        <v>24</v>
      </c>
      <c r="D15" s="55">
        <v>30</v>
      </c>
      <c r="E15" s="104">
        <v>30.96</v>
      </c>
      <c r="F15" s="57">
        <v>928.8</v>
      </c>
      <c r="G15" s="55" t="s">
        <v>25</v>
      </c>
    </row>
    <row r="16" spans="1:7">
      <c r="A16" s="54">
        <v>43580</v>
      </c>
      <c r="B16" s="55" t="s">
        <v>113</v>
      </c>
      <c r="C16" s="55" t="s">
        <v>24</v>
      </c>
      <c r="D16" s="55">
        <v>31</v>
      </c>
      <c r="E16" s="104">
        <v>31</v>
      </c>
      <c r="F16" s="57">
        <v>961</v>
      </c>
      <c r="G16" s="55" t="s">
        <v>25</v>
      </c>
    </row>
    <row r="17" spans="1:7">
      <c r="A17" s="54">
        <v>43580</v>
      </c>
      <c r="B17" s="55" t="s">
        <v>114</v>
      </c>
      <c r="C17" s="55" t="s">
        <v>24</v>
      </c>
      <c r="D17" s="55">
        <v>23</v>
      </c>
      <c r="E17" s="104">
        <v>31.04</v>
      </c>
      <c r="F17" s="57">
        <v>713.92</v>
      </c>
      <c r="G17" s="55" t="s">
        <v>25</v>
      </c>
    </row>
    <row r="18" spans="1:7">
      <c r="A18" s="54">
        <v>43580</v>
      </c>
      <c r="B18" s="55" t="s">
        <v>115</v>
      </c>
      <c r="C18" s="55" t="s">
        <v>24</v>
      </c>
      <c r="D18" s="55">
        <v>22</v>
      </c>
      <c r="E18" s="104">
        <v>31.02</v>
      </c>
      <c r="F18" s="57">
        <v>682.44</v>
      </c>
      <c r="G18" s="55" t="s">
        <v>25</v>
      </c>
    </row>
    <row r="19" spans="1:7">
      <c r="A19" s="54">
        <v>43580</v>
      </c>
      <c r="B19" s="55" t="s">
        <v>116</v>
      </c>
      <c r="C19" s="55" t="s">
        <v>24</v>
      </c>
      <c r="D19" s="55">
        <v>16</v>
      </c>
      <c r="E19" s="104">
        <v>30.98</v>
      </c>
      <c r="F19" s="57">
        <v>495.68</v>
      </c>
      <c r="G19" s="55" t="s">
        <v>25</v>
      </c>
    </row>
    <row r="20" spans="1:7">
      <c r="A20" s="54">
        <v>43580</v>
      </c>
      <c r="B20" s="55" t="s">
        <v>117</v>
      </c>
      <c r="C20" s="55" t="s">
        <v>24</v>
      </c>
      <c r="D20" s="55">
        <v>1</v>
      </c>
      <c r="E20" s="104">
        <v>31.03</v>
      </c>
      <c r="F20" s="57">
        <v>31.03</v>
      </c>
      <c r="G20" s="55" t="s">
        <v>25</v>
      </c>
    </row>
    <row r="21" spans="1:7">
      <c r="A21" s="54">
        <v>43580</v>
      </c>
      <c r="B21" s="55" t="s">
        <v>118</v>
      </c>
      <c r="C21" s="55" t="s">
        <v>24</v>
      </c>
      <c r="D21" s="55">
        <v>26</v>
      </c>
      <c r="E21" s="104">
        <v>31.04</v>
      </c>
      <c r="F21" s="57">
        <v>807.04</v>
      </c>
      <c r="G21" s="55" t="s">
        <v>25</v>
      </c>
    </row>
    <row r="22" spans="1:7">
      <c r="A22" s="54">
        <v>43580</v>
      </c>
      <c r="B22" s="55" t="s">
        <v>119</v>
      </c>
      <c r="C22" s="55" t="s">
        <v>24</v>
      </c>
      <c r="D22" s="55">
        <v>27</v>
      </c>
      <c r="E22" s="104">
        <v>30.98</v>
      </c>
      <c r="F22" s="57">
        <v>836.46</v>
      </c>
      <c r="G22" s="55" t="s">
        <v>25</v>
      </c>
    </row>
    <row r="23" spans="1:7">
      <c r="A23" s="54">
        <v>43580</v>
      </c>
      <c r="B23" s="55" t="s">
        <v>120</v>
      </c>
      <c r="C23" s="55" t="s">
        <v>24</v>
      </c>
      <c r="D23" s="55">
        <v>3</v>
      </c>
      <c r="E23" s="104">
        <v>30.94</v>
      </c>
      <c r="F23" s="57">
        <v>92.82</v>
      </c>
      <c r="G23" s="55" t="s">
        <v>25</v>
      </c>
    </row>
    <row r="24" spans="1:7">
      <c r="A24" s="54">
        <v>43580</v>
      </c>
      <c r="B24" s="55" t="s">
        <v>121</v>
      </c>
      <c r="C24" s="55" t="s">
        <v>24</v>
      </c>
      <c r="D24" s="55">
        <v>36</v>
      </c>
      <c r="E24" s="104">
        <v>30.92</v>
      </c>
      <c r="F24" s="57">
        <v>1113.1199999999999</v>
      </c>
      <c r="G24" s="55" t="s">
        <v>25</v>
      </c>
    </row>
    <row r="25" spans="1:7">
      <c r="A25" s="54">
        <v>43580</v>
      </c>
      <c r="B25" s="55" t="s">
        <v>122</v>
      </c>
      <c r="C25" s="55" t="s">
        <v>24</v>
      </c>
      <c r="D25" s="55">
        <v>5</v>
      </c>
      <c r="E25" s="104">
        <v>30.82</v>
      </c>
      <c r="F25" s="57">
        <v>154.1</v>
      </c>
      <c r="G25" s="55" t="s">
        <v>25</v>
      </c>
    </row>
    <row r="26" spans="1:7">
      <c r="A26" s="54">
        <v>43580</v>
      </c>
      <c r="B26" s="55" t="s">
        <v>123</v>
      </c>
      <c r="C26" s="55" t="s">
        <v>24</v>
      </c>
      <c r="D26" s="55">
        <v>35</v>
      </c>
      <c r="E26" s="104">
        <v>30.86</v>
      </c>
      <c r="F26" s="57">
        <v>1080.0999999999999</v>
      </c>
      <c r="G26" s="55" t="s">
        <v>25</v>
      </c>
    </row>
    <row r="27" spans="1:7">
      <c r="A27" s="54">
        <v>43580</v>
      </c>
      <c r="B27" s="55" t="s">
        <v>124</v>
      </c>
      <c r="C27" s="55" t="s">
        <v>24</v>
      </c>
      <c r="D27" s="55">
        <v>24</v>
      </c>
      <c r="E27" s="104">
        <v>30.92</v>
      </c>
      <c r="F27" s="57">
        <v>742.08</v>
      </c>
      <c r="G27" s="55" t="s">
        <v>25</v>
      </c>
    </row>
    <row r="28" spans="1:7">
      <c r="A28" s="54">
        <v>43580</v>
      </c>
      <c r="B28" s="55" t="s">
        <v>125</v>
      </c>
      <c r="C28" s="55" t="s">
        <v>24</v>
      </c>
      <c r="D28" s="55">
        <v>51</v>
      </c>
      <c r="E28" s="104">
        <v>30.85</v>
      </c>
      <c r="F28" s="57">
        <v>1573.35</v>
      </c>
      <c r="G28" s="55" t="s">
        <v>25</v>
      </c>
    </row>
    <row r="29" spans="1:7">
      <c r="A29" s="54">
        <v>43580</v>
      </c>
      <c r="B29" s="55" t="s">
        <v>126</v>
      </c>
      <c r="C29" s="55" t="s">
        <v>24</v>
      </c>
      <c r="D29" s="55">
        <v>35</v>
      </c>
      <c r="E29" s="104">
        <v>30.89</v>
      </c>
      <c r="F29" s="57">
        <v>1081.1500000000001</v>
      </c>
      <c r="G29" s="55" t="s">
        <v>25</v>
      </c>
    </row>
    <row r="30" spans="1:7">
      <c r="A30" s="54">
        <v>43580</v>
      </c>
      <c r="B30" s="55" t="s">
        <v>127</v>
      </c>
      <c r="C30" s="55" t="s">
        <v>24</v>
      </c>
      <c r="D30" s="55">
        <v>47</v>
      </c>
      <c r="E30" s="104">
        <v>30.92</v>
      </c>
      <c r="F30" s="57">
        <v>1453.24</v>
      </c>
      <c r="G30" s="55" t="s">
        <v>25</v>
      </c>
    </row>
    <row r="31" spans="1:7">
      <c r="A31" s="54">
        <v>43580</v>
      </c>
      <c r="B31" s="55" t="s">
        <v>128</v>
      </c>
      <c r="C31" s="55" t="s">
        <v>24</v>
      </c>
      <c r="D31" s="55">
        <v>38</v>
      </c>
      <c r="E31" s="104">
        <v>30.9</v>
      </c>
      <c r="F31" s="57">
        <v>1174.2</v>
      </c>
      <c r="G31" s="55" t="s">
        <v>25</v>
      </c>
    </row>
    <row r="32" spans="1:7">
      <c r="A32" s="54">
        <v>43580</v>
      </c>
      <c r="B32" s="55" t="s">
        <v>129</v>
      </c>
      <c r="C32" s="55" t="s">
        <v>24</v>
      </c>
      <c r="D32" s="55">
        <v>11</v>
      </c>
      <c r="E32" s="104">
        <v>30.98</v>
      </c>
      <c r="F32" s="57">
        <v>340.78</v>
      </c>
      <c r="G32" s="55" t="s">
        <v>25</v>
      </c>
    </row>
    <row r="33" spans="1:7">
      <c r="A33" s="54">
        <v>43580</v>
      </c>
      <c r="B33" s="55" t="s">
        <v>130</v>
      </c>
      <c r="C33" s="55" t="s">
        <v>24</v>
      </c>
      <c r="D33" s="55">
        <v>34</v>
      </c>
      <c r="E33" s="104">
        <v>30.94</v>
      </c>
      <c r="F33" s="57">
        <v>1051.96</v>
      </c>
      <c r="G33" s="55" t="s">
        <v>25</v>
      </c>
    </row>
    <row r="34" spans="1:7">
      <c r="A34" s="54">
        <v>43580</v>
      </c>
      <c r="B34" s="55" t="s">
        <v>131</v>
      </c>
      <c r="C34" s="55" t="s">
        <v>24</v>
      </c>
      <c r="D34" s="55">
        <v>51</v>
      </c>
      <c r="E34" s="104">
        <v>30.81</v>
      </c>
      <c r="F34" s="57">
        <v>1571.31</v>
      </c>
      <c r="G34" s="55" t="s">
        <v>25</v>
      </c>
    </row>
    <row r="35" spans="1:7">
      <c r="A35" s="54">
        <v>43580</v>
      </c>
      <c r="B35" s="55" t="s">
        <v>132</v>
      </c>
      <c r="C35" s="55" t="s">
        <v>24</v>
      </c>
      <c r="D35" s="55">
        <v>38</v>
      </c>
      <c r="E35" s="104">
        <v>30.7</v>
      </c>
      <c r="F35" s="57">
        <v>1166.5999999999999</v>
      </c>
      <c r="G35" s="55" t="s">
        <v>25</v>
      </c>
    </row>
    <row r="36" spans="1:7">
      <c r="A36" s="54">
        <v>43580</v>
      </c>
      <c r="B36" s="55" t="s">
        <v>133</v>
      </c>
      <c r="C36" s="55" t="s">
        <v>24</v>
      </c>
      <c r="D36" s="55">
        <v>46</v>
      </c>
      <c r="E36" s="104">
        <v>30.68</v>
      </c>
      <c r="F36" s="57">
        <v>1411.28</v>
      </c>
      <c r="G36" s="55" t="s">
        <v>25</v>
      </c>
    </row>
    <row r="37" spans="1:7">
      <c r="A37" s="54">
        <v>43580</v>
      </c>
      <c r="B37" s="55" t="s">
        <v>134</v>
      </c>
      <c r="C37" s="55" t="s">
        <v>24</v>
      </c>
      <c r="D37" s="55">
        <v>3</v>
      </c>
      <c r="E37" s="104">
        <v>30.69</v>
      </c>
      <c r="F37" s="57">
        <v>92.07</v>
      </c>
      <c r="G37" s="55" t="s">
        <v>25</v>
      </c>
    </row>
    <row r="38" spans="1:7">
      <c r="A38" s="54">
        <v>43580</v>
      </c>
      <c r="B38" s="55" t="s">
        <v>135</v>
      </c>
      <c r="C38" s="55" t="s">
        <v>24</v>
      </c>
      <c r="D38" s="55">
        <v>4</v>
      </c>
      <c r="E38" s="104">
        <v>30.68</v>
      </c>
      <c r="F38" s="57">
        <v>122.72</v>
      </c>
      <c r="G38" s="55" t="s">
        <v>25</v>
      </c>
    </row>
    <row r="39" spans="1:7">
      <c r="A39" s="54">
        <v>43580</v>
      </c>
      <c r="B39" s="55" t="s">
        <v>136</v>
      </c>
      <c r="C39" s="55" t="s">
        <v>24</v>
      </c>
      <c r="D39" s="55">
        <v>60</v>
      </c>
      <c r="E39" s="104">
        <v>30.72</v>
      </c>
      <c r="F39" s="57">
        <v>1843.2</v>
      </c>
      <c r="G39" s="55" t="s">
        <v>25</v>
      </c>
    </row>
    <row r="40" spans="1:7">
      <c r="A40" s="54">
        <v>43580</v>
      </c>
      <c r="B40" s="55" t="s">
        <v>137</v>
      </c>
      <c r="C40" s="55" t="s">
        <v>24</v>
      </c>
      <c r="D40" s="55">
        <v>38</v>
      </c>
      <c r="E40" s="104">
        <v>30.69</v>
      </c>
      <c r="F40" s="57">
        <v>1166.22</v>
      </c>
      <c r="G40" s="55" t="s">
        <v>25</v>
      </c>
    </row>
    <row r="41" spans="1:7">
      <c r="A41" s="54">
        <v>43580</v>
      </c>
      <c r="B41" s="55" t="s">
        <v>138</v>
      </c>
      <c r="C41" s="55" t="s">
        <v>24</v>
      </c>
      <c r="D41" s="55">
        <v>18</v>
      </c>
      <c r="E41" s="104">
        <v>30.6</v>
      </c>
      <c r="F41" s="57">
        <v>550.79999999999995</v>
      </c>
      <c r="G41" s="55" t="s">
        <v>25</v>
      </c>
    </row>
    <row r="42" spans="1:7">
      <c r="A42" s="54">
        <v>43580</v>
      </c>
      <c r="B42" s="55" t="s">
        <v>139</v>
      </c>
      <c r="C42" s="55" t="s">
        <v>24</v>
      </c>
      <c r="D42" s="55">
        <v>42</v>
      </c>
      <c r="E42" s="104">
        <v>30.58</v>
      </c>
      <c r="F42" s="57">
        <v>1284.3599999999999</v>
      </c>
      <c r="G42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7"/>
  <sheetViews>
    <sheetView zoomScaleNormal="100" workbookViewId="0">
      <selection activeCell="J57" sqref="I57:J57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43581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43581</v>
      </c>
      <c r="B9" s="50" t="s">
        <v>141</v>
      </c>
      <c r="C9" s="51" t="s">
        <v>24</v>
      </c>
      <c r="D9" s="52">
        <v>50</v>
      </c>
      <c r="E9" s="103">
        <v>30.65</v>
      </c>
      <c r="F9" s="56">
        <v>1532.5</v>
      </c>
      <c r="G9" s="51" t="s">
        <v>25</v>
      </c>
    </row>
    <row r="10" spans="1:7">
      <c r="A10" s="54">
        <v>43581</v>
      </c>
      <c r="B10" s="55" t="s">
        <v>142</v>
      </c>
      <c r="C10" s="55" t="s">
        <v>24</v>
      </c>
      <c r="D10" s="55">
        <v>24</v>
      </c>
      <c r="E10" s="104">
        <v>30.35</v>
      </c>
      <c r="F10" s="57">
        <v>728.4</v>
      </c>
      <c r="G10" s="55" t="s">
        <v>25</v>
      </c>
    </row>
    <row r="11" spans="1:7">
      <c r="A11" s="54">
        <v>43581</v>
      </c>
      <c r="B11" s="55" t="s">
        <v>143</v>
      </c>
      <c r="C11" s="55" t="s">
        <v>24</v>
      </c>
      <c r="D11" s="55">
        <v>25</v>
      </c>
      <c r="E11" s="104">
        <v>30.34</v>
      </c>
      <c r="F11" s="57">
        <v>758.5</v>
      </c>
      <c r="G11" s="55" t="s">
        <v>25</v>
      </c>
    </row>
    <row r="12" spans="1:7">
      <c r="A12" s="54">
        <v>43581</v>
      </c>
      <c r="B12" s="55" t="s">
        <v>144</v>
      </c>
      <c r="C12" s="55" t="s">
        <v>24</v>
      </c>
      <c r="D12" s="55">
        <v>25</v>
      </c>
      <c r="E12" s="104">
        <v>30.18</v>
      </c>
      <c r="F12" s="57">
        <v>754.5</v>
      </c>
      <c r="G12" s="55" t="s">
        <v>25</v>
      </c>
    </row>
    <row r="13" spans="1:7">
      <c r="A13" s="54">
        <v>43581</v>
      </c>
      <c r="B13" s="55" t="s">
        <v>145</v>
      </c>
      <c r="C13" s="55" t="s">
        <v>24</v>
      </c>
      <c r="D13" s="55">
        <v>9</v>
      </c>
      <c r="E13" s="104">
        <v>30.24</v>
      </c>
      <c r="F13" s="57">
        <v>272.16000000000003</v>
      </c>
      <c r="G13" s="55" t="s">
        <v>25</v>
      </c>
    </row>
    <row r="14" spans="1:7">
      <c r="A14" s="54">
        <v>43581</v>
      </c>
      <c r="B14" s="55" t="s">
        <v>146</v>
      </c>
      <c r="C14" s="55" t="s">
        <v>24</v>
      </c>
      <c r="D14" s="55">
        <v>26</v>
      </c>
      <c r="E14" s="104">
        <v>30.22</v>
      </c>
      <c r="F14" s="57">
        <v>785.72</v>
      </c>
      <c r="G14" s="55" t="s">
        <v>25</v>
      </c>
    </row>
    <row r="15" spans="1:7">
      <c r="A15" s="54">
        <v>43581</v>
      </c>
      <c r="B15" s="55" t="s">
        <v>147</v>
      </c>
      <c r="C15" s="55" t="s">
        <v>24</v>
      </c>
      <c r="D15" s="55">
        <v>29</v>
      </c>
      <c r="E15" s="104">
        <v>30.28</v>
      </c>
      <c r="F15" s="57">
        <v>878.12</v>
      </c>
      <c r="G15" s="55" t="s">
        <v>25</v>
      </c>
    </row>
    <row r="16" spans="1:7">
      <c r="A16" s="54">
        <v>43581</v>
      </c>
      <c r="B16" s="55" t="s">
        <v>148</v>
      </c>
      <c r="C16" s="55" t="s">
        <v>24</v>
      </c>
      <c r="D16" s="55">
        <v>3</v>
      </c>
      <c r="E16" s="104">
        <v>30.27</v>
      </c>
      <c r="F16" s="57">
        <v>90.81</v>
      </c>
      <c r="G16" s="55" t="s">
        <v>25</v>
      </c>
    </row>
    <row r="17" spans="1:7">
      <c r="A17" s="54">
        <v>43581</v>
      </c>
      <c r="B17" s="55" t="s">
        <v>149</v>
      </c>
      <c r="C17" s="55" t="s">
        <v>24</v>
      </c>
      <c r="D17" s="55">
        <v>3</v>
      </c>
      <c r="E17" s="104">
        <v>30.27</v>
      </c>
      <c r="F17" s="57">
        <v>90.81</v>
      </c>
      <c r="G17" s="55" t="s">
        <v>25</v>
      </c>
    </row>
    <row r="18" spans="1:7">
      <c r="A18" s="54">
        <v>43581</v>
      </c>
      <c r="B18" s="55" t="s">
        <v>150</v>
      </c>
      <c r="C18" s="55" t="s">
        <v>24</v>
      </c>
      <c r="D18" s="55">
        <v>3</v>
      </c>
      <c r="E18" s="104">
        <v>30.27</v>
      </c>
      <c r="F18" s="57">
        <v>90.81</v>
      </c>
      <c r="G18" s="55" t="s">
        <v>25</v>
      </c>
    </row>
    <row r="19" spans="1:7">
      <c r="A19" s="54">
        <v>43581</v>
      </c>
      <c r="B19" s="55" t="s">
        <v>151</v>
      </c>
      <c r="C19" s="55" t="s">
        <v>24</v>
      </c>
      <c r="D19" s="55">
        <v>3</v>
      </c>
      <c r="E19" s="104">
        <v>30.27</v>
      </c>
      <c r="F19" s="57">
        <v>90.81</v>
      </c>
      <c r="G19" s="55" t="s">
        <v>25</v>
      </c>
    </row>
    <row r="20" spans="1:7">
      <c r="A20" s="54">
        <v>43581</v>
      </c>
      <c r="B20" s="55" t="s">
        <v>152</v>
      </c>
      <c r="C20" s="55" t="s">
        <v>24</v>
      </c>
      <c r="D20" s="55">
        <v>23</v>
      </c>
      <c r="E20" s="104">
        <v>30.27</v>
      </c>
      <c r="F20" s="57">
        <v>696.21</v>
      </c>
      <c r="G20" s="55" t="s">
        <v>25</v>
      </c>
    </row>
    <row r="21" spans="1:7">
      <c r="A21" s="54">
        <v>43581</v>
      </c>
      <c r="B21" s="55" t="s">
        <v>153</v>
      </c>
      <c r="C21" s="55" t="s">
        <v>24</v>
      </c>
      <c r="D21" s="55">
        <v>7</v>
      </c>
      <c r="E21" s="104">
        <v>30.24</v>
      </c>
      <c r="F21" s="57">
        <v>211.68</v>
      </c>
      <c r="G21" s="55" t="s">
        <v>25</v>
      </c>
    </row>
    <row r="22" spans="1:7">
      <c r="A22" s="54">
        <v>43581</v>
      </c>
      <c r="B22" s="55" t="s">
        <v>154</v>
      </c>
      <c r="C22" s="55" t="s">
        <v>24</v>
      </c>
      <c r="D22" s="55">
        <v>40</v>
      </c>
      <c r="E22" s="104">
        <v>30.16</v>
      </c>
      <c r="F22" s="57">
        <v>1206.4000000000001</v>
      </c>
      <c r="G22" s="55" t="s">
        <v>25</v>
      </c>
    </row>
    <row r="23" spans="1:7">
      <c r="A23" s="54">
        <v>43581</v>
      </c>
      <c r="B23" s="55" t="s">
        <v>155</v>
      </c>
      <c r="C23" s="55" t="s">
        <v>24</v>
      </c>
      <c r="D23" s="55">
        <v>7</v>
      </c>
      <c r="E23" s="104">
        <v>30.02</v>
      </c>
      <c r="F23" s="57">
        <v>210.14</v>
      </c>
      <c r="G23" s="55" t="s">
        <v>25</v>
      </c>
    </row>
    <row r="24" spans="1:7">
      <c r="A24" s="54">
        <v>43581</v>
      </c>
      <c r="B24" s="55" t="s">
        <v>156</v>
      </c>
      <c r="C24" s="55" t="s">
        <v>24</v>
      </c>
      <c r="D24" s="55">
        <v>21</v>
      </c>
      <c r="E24" s="104">
        <v>30.02</v>
      </c>
      <c r="F24" s="57">
        <v>630.41999999999996</v>
      </c>
      <c r="G24" s="55" t="s">
        <v>25</v>
      </c>
    </row>
    <row r="25" spans="1:7">
      <c r="A25" s="54">
        <v>43581</v>
      </c>
      <c r="B25" s="55" t="s">
        <v>157</v>
      </c>
      <c r="C25" s="55" t="s">
        <v>24</v>
      </c>
      <c r="D25" s="55">
        <v>31</v>
      </c>
      <c r="E25" s="104">
        <v>30.21</v>
      </c>
      <c r="F25" s="57">
        <v>936.51</v>
      </c>
      <c r="G25" s="55" t="s">
        <v>25</v>
      </c>
    </row>
    <row r="26" spans="1:7">
      <c r="A26" s="54">
        <v>43581</v>
      </c>
      <c r="B26" s="55" t="s">
        <v>158</v>
      </c>
      <c r="C26" s="55" t="s">
        <v>24</v>
      </c>
      <c r="D26" s="55">
        <v>24</v>
      </c>
      <c r="E26" s="104">
        <v>30.19</v>
      </c>
      <c r="F26" s="57">
        <v>724.56</v>
      </c>
      <c r="G26" s="55" t="s">
        <v>25</v>
      </c>
    </row>
    <row r="27" spans="1:7">
      <c r="A27" s="54">
        <v>43581</v>
      </c>
      <c r="B27" s="55" t="s">
        <v>159</v>
      </c>
      <c r="C27" s="55" t="s">
        <v>24</v>
      </c>
      <c r="D27" s="55">
        <v>11</v>
      </c>
      <c r="E27" s="104">
        <v>30.21</v>
      </c>
      <c r="F27" s="57">
        <v>332.31</v>
      </c>
      <c r="G27" s="55" t="s">
        <v>25</v>
      </c>
    </row>
    <row r="28" spans="1:7">
      <c r="A28" s="54">
        <v>43581</v>
      </c>
      <c r="B28" s="55" t="s">
        <v>160</v>
      </c>
      <c r="C28" s="55" t="s">
        <v>24</v>
      </c>
      <c r="D28" s="55">
        <v>15</v>
      </c>
      <c r="E28" s="104">
        <v>30.24</v>
      </c>
      <c r="F28" s="57">
        <v>453.6</v>
      </c>
      <c r="G28" s="55" t="s">
        <v>25</v>
      </c>
    </row>
    <row r="29" spans="1:7">
      <c r="A29" s="54">
        <v>43581</v>
      </c>
      <c r="B29" s="55" t="s">
        <v>161</v>
      </c>
      <c r="C29" s="55" t="s">
        <v>24</v>
      </c>
      <c r="D29" s="55">
        <v>2</v>
      </c>
      <c r="E29" s="104">
        <v>30.24</v>
      </c>
      <c r="F29" s="57">
        <v>60.48</v>
      </c>
      <c r="G29" s="55" t="s">
        <v>25</v>
      </c>
    </row>
    <row r="30" spans="1:7">
      <c r="A30" s="54">
        <v>43581</v>
      </c>
      <c r="B30" s="55" t="s">
        <v>162</v>
      </c>
      <c r="C30" s="55" t="s">
        <v>24</v>
      </c>
      <c r="D30" s="55">
        <v>28</v>
      </c>
      <c r="E30" s="104">
        <v>30.35</v>
      </c>
      <c r="F30" s="57">
        <v>849.8</v>
      </c>
      <c r="G30" s="55" t="s">
        <v>25</v>
      </c>
    </row>
    <row r="31" spans="1:7">
      <c r="A31" s="54">
        <v>43581</v>
      </c>
      <c r="B31" s="55" t="s">
        <v>163</v>
      </c>
      <c r="C31" s="55" t="s">
        <v>24</v>
      </c>
      <c r="D31" s="55">
        <v>24</v>
      </c>
      <c r="E31" s="104">
        <v>30.4</v>
      </c>
      <c r="F31" s="57">
        <v>729.6</v>
      </c>
      <c r="G31" s="55" t="s">
        <v>25</v>
      </c>
    </row>
    <row r="32" spans="1:7">
      <c r="A32" s="54">
        <v>43581</v>
      </c>
      <c r="B32" s="55" t="s">
        <v>164</v>
      </c>
      <c r="C32" s="55" t="s">
        <v>24</v>
      </c>
      <c r="D32" s="55">
        <v>7</v>
      </c>
      <c r="E32" s="104">
        <v>30.37</v>
      </c>
      <c r="F32" s="57">
        <v>212.59</v>
      </c>
      <c r="G32" s="55" t="s">
        <v>25</v>
      </c>
    </row>
    <row r="33" spans="1:7">
      <c r="A33" s="54">
        <v>43581</v>
      </c>
      <c r="B33" s="55" t="s">
        <v>165</v>
      </c>
      <c r="C33" s="55" t="s">
        <v>24</v>
      </c>
      <c r="D33" s="55">
        <v>34</v>
      </c>
      <c r="E33" s="104">
        <v>30.39</v>
      </c>
      <c r="F33" s="57">
        <v>1033.26</v>
      </c>
      <c r="G33" s="55" t="s">
        <v>25</v>
      </c>
    </row>
    <row r="34" spans="1:7">
      <c r="A34" s="54">
        <v>43581</v>
      </c>
      <c r="B34" s="55" t="s">
        <v>166</v>
      </c>
      <c r="C34" s="55" t="s">
        <v>24</v>
      </c>
      <c r="D34" s="55">
        <v>7</v>
      </c>
      <c r="E34" s="104">
        <v>30.37</v>
      </c>
      <c r="F34" s="57">
        <v>212.59</v>
      </c>
      <c r="G34" s="55" t="s">
        <v>25</v>
      </c>
    </row>
    <row r="35" spans="1:7">
      <c r="A35" s="54">
        <v>43581</v>
      </c>
      <c r="B35" s="55" t="s">
        <v>167</v>
      </c>
      <c r="C35" s="55" t="s">
        <v>24</v>
      </c>
      <c r="D35" s="55">
        <v>51</v>
      </c>
      <c r="E35" s="104">
        <v>30.44</v>
      </c>
      <c r="F35" s="57">
        <v>1552.44</v>
      </c>
      <c r="G35" s="55" t="s">
        <v>25</v>
      </c>
    </row>
    <row r="36" spans="1:7">
      <c r="A36" s="54">
        <v>43581</v>
      </c>
      <c r="B36" s="55" t="s">
        <v>168</v>
      </c>
      <c r="C36" s="55" t="s">
        <v>24</v>
      </c>
      <c r="D36" s="55">
        <v>27</v>
      </c>
      <c r="E36" s="104">
        <v>30.32</v>
      </c>
      <c r="F36" s="57">
        <v>818.64</v>
      </c>
      <c r="G36" s="55" t="s">
        <v>25</v>
      </c>
    </row>
    <row r="37" spans="1:7">
      <c r="A37" s="54">
        <v>43581</v>
      </c>
      <c r="B37" s="55" t="s">
        <v>169</v>
      </c>
      <c r="C37" s="55" t="s">
        <v>24</v>
      </c>
      <c r="D37" s="55">
        <v>5</v>
      </c>
      <c r="E37" s="104">
        <v>30.38</v>
      </c>
      <c r="F37" s="57">
        <v>151.9</v>
      </c>
      <c r="G37" s="55" t="s">
        <v>25</v>
      </c>
    </row>
    <row r="38" spans="1:7">
      <c r="A38" s="54">
        <v>43581</v>
      </c>
      <c r="B38" s="55" t="s">
        <v>170</v>
      </c>
      <c r="C38" s="55" t="s">
        <v>24</v>
      </c>
      <c r="D38" s="55">
        <v>9</v>
      </c>
      <c r="E38" s="104">
        <v>30.31</v>
      </c>
      <c r="F38" s="57">
        <v>272.79000000000002</v>
      </c>
      <c r="G38" s="55" t="s">
        <v>25</v>
      </c>
    </row>
    <row r="39" spans="1:7">
      <c r="A39" s="54">
        <v>43581</v>
      </c>
      <c r="B39" s="55" t="s">
        <v>171</v>
      </c>
      <c r="C39" s="55" t="s">
        <v>24</v>
      </c>
      <c r="D39" s="55">
        <v>23</v>
      </c>
      <c r="E39" s="104">
        <v>30.4</v>
      </c>
      <c r="F39" s="57">
        <v>699.2</v>
      </c>
      <c r="G39" s="55" t="s">
        <v>25</v>
      </c>
    </row>
    <row r="40" spans="1:7">
      <c r="A40" s="54">
        <v>43581</v>
      </c>
      <c r="B40" s="55" t="s">
        <v>172</v>
      </c>
      <c r="C40" s="55" t="s">
        <v>24</v>
      </c>
      <c r="D40" s="55">
        <v>13</v>
      </c>
      <c r="E40" s="104">
        <v>30.47</v>
      </c>
      <c r="F40" s="57">
        <v>396.11</v>
      </c>
      <c r="G40" s="55" t="s">
        <v>25</v>
      </c>
    </row>
    <row r="41" spans="1:7">
      <c r="A41" s="54">
        <v>43581</v>
      </c>
      <c r="B41" s="55" t="s">
        <v>173</v>
      </c>
      <c r="C41" s="55" t="s">
        <v>24</v>
      </c>
      <c r="D41" s="55">
        <v>51</v>
      </c>
      <c r="E41" s="104">
        <v>30.44</v>
      </c>
      <c r="F41" s="57">
        <v>1552.44</v>
      </c>
      <c r="G41" s="55" t="s">
        <v>25</v>
      </c>
    </row>
    <row r="42" spans="1:7">
      <c r="A42" s="54">
        <v>43581</v>
      </c>
      <c r="B42" s="55" t="s">
        <v>174</v>
      </c>
      <c r="C42" s="55" t="s">
        <v>24</v>
      </c>
      <c r="D42" s="55">
        <v>3</v>
      </c>
      <c r="E42" s="104">
        <v>30.48</v>
      </c>
      <c r="F42" s="57">
        <v>91.44</v>
      </c>
      <c r="G42" s="55" t="s">
        <v>25</v>
      </c>
    </row>
    <row r="43" spans="1:7">
      <c r="A43" s="54">
        <v>43581</v>
      </c>
      <c r="B43" s="55" t="s">
        <v>175</v>
      </c>
      <c r="C43" s="55" t="s">
        <v>24</v>
      </c>
      <c r="D43" s="55">
        <v>34</v>
      </c>
      <c r="E43" s="104">
        <v>30.52</v>
      </c>
      <c r="F43" s="57">
        <v>1037.68</v>
      </c>
      <c r="G43" s="55" t="s">
        <v>25</v>
      </c>
    </row>
    <row r="44" spans="1:7">
      <c r="A44" s="54">
        <v>43581</v>
      </c>
      <c r="B44" s="55" t="s">
        <v>176</v>
      </c>
      <c r="C44" s="55" t="s">
        <v>24</v>
      </c>
      <c r="D44" s="55">
        <v>23</v>
      </c>
      <c r="E44" s="104">
        <v>30.37</v>
      </c>
      <c r="F44" s="57">
        <v>698.51</v>
      </c>
      <c r="G44" s="55" t="s">
        <v>25</v>
      </c>
    </row>
    <row r="45" spans="1:7">
      <c r="A45" s="54">
        <v>43581</v>
      </c>
      <c r="B45" s="55" t="s">
        <v>177</v>
      </c>
      <c r="C45" s="55" t="s">
        <v>24</v>
      </c>
      <c r="D45" s="55">
        <v>8</v>
      </c>
      <c r="E45" s="104">
        <v>30.43</v>
      </c>
      <c r="F45" s="57">
        <v>243.44</v>
      </c>
      <c r="G45" s="55" t="s">
        <v>25</v>
      </c>
    </row>
    <row r="46" spans="1:7">
      <c r="A46" s="54">
        <v>43581</v>
      </c>
      <c r="B46" s="55" t="s">
        <v>178</v>
      </c>
      <c r="C46" s="55" t="s">
        <v>24</v>
      </c>
      <c r="D46" s="55">
        <v>6</v>
      </c>
      <c r="E46" s="104">
        <v>30.42</v>
      </c>
      <c r="F46" s="57">
        <v>182.52</v>
      </c>
      <c r="G46" s="55" t="s">
        <v>25</v>
      </c>
    </row>
    <row r="47" spans="1:7">
      <c r="A47" s="54">
        <v>43581</v>
      </c>
      <c r="B47" s="55" t="s">
        <v>179</v>
      </c>
      <c r="C47" s="55" t="s">
        <v>24</v>
      </c>
      <c r="D47" s="55">
        <v>27</v>
      </c>
      <c r="E47" s="104">
        <v>30.53</v>
      </c>
      <c r="F47" s="57">
        <v>824.31</v>
      </c>
      <c r="G47" s="55" t="s">
        <v>25</v>
      </c>
    </row>
    <row r="48" spans="1:7">
      <c r="A48" s="54">
        <v>43581</v>
      </c>
      <c r="B48" s="55" t="s">
        <v>180</v>
      </c>
      <c r="C48" s="55" t="s">
        <v>24</v>
      </c>
      <c r="D48" s="55">
        <v>5</v>
      </c>
      <c r="E48" s="104">
        <v>30.49</v>
      </c>
      <c r="F48" s="57">
        <v>152.44999999999999</v>
      </c>
      <c r="G48" s="55" t="s">
        <v>25</v>
      </c>
    </row>
    <row r="49" spans="1:7">
      <c r="A49" s="54">
        <v>43581</v>
      </c>
      <c r="B49" s="55" t="s">
        <v>181</v>
      </c>
      <c r="C49" s="55" t="s">
        <v>24</v>
      </c>
      <c r="D49" s="55">
        <v>36</v>
      </c>
      <c r="E49" s="104">
        <v>30.53</v>
      </c>
      <c r="F49" s="57">
        <v>1099.08</v>
      </c>
      <c r="G49" s="55" t="s">
        <v>25</v>
      </c>
    </row>
    <row r="50" spans="1:7">
      <c r="A50" s="54">
        <v>43581</v>
      </c>
      <c r="B50" s="55" t="s">
        <v>182</v>
      </c>
      <c r="C50" s="55" t="s">
        <v>24</v>
      </c>
      <c r="D50" s="55">
        <v>5</v>
      </c>
      <c r="E50" s="104">
        <v>30.53</v>
      </c>
      <c r="F50" s="57">
        <v>152.65</v>
      </c>
      <c r="G50" s="55" t="s">
        <v>25</v>
      </c>
    </row>
    <row r="51" spans="1:7">
      <c r="A51" s="54">
        <v>43581</v>
      </c>
      <c r="B51" s="55" t="s">
        <v>183</v>
      </c>
      <c r="C51" s="55" t="s">
        <v>24</v>
      </c>
      <c r="D51" s="55">
        <v>51</v>
      </c>
      <c r="E51" s="104">
        <v>30.69</v>
      </c>
      <c r="F51" s="57">
        <v>1565.19</v>
      </c>
      <c r="G51" s="55" t="s">
        <v>25</v>
      </c>
    </row>
    <row r="52" spans="1:7">
      <c r="A52" s="54">
        <v>43581</v>
      </c>
      <c r="B52" s="55" t="s">
        <v>184</v>
      </c>
      <c r="C52" s="55" t="s">
        <v>24</v>
      </c>
      <c r="D52" s="55">
        <v>9</v>
      </c>
      <c r="E52" s="104">
        <v>30.68</v>
      </c>
      <c r="F52" s="57">
        <v>276.12</v>
      </c>
      <c r="G52" s="55" t="s">
        <v>25</v>
      </c>
    </row>
    <row r="53" spans="1:7">
      <c r="A53" s="54">
        <v>43581</v>
      </c>
      <c r="B53" s="55" t="s">
        <v>185</v>
      </c>
      <c r="C53" s="55" t="s">
        <v>24</v>
      </c>
      <c r="D53" s="55">
        <v>19</v>
      </c>
      <c r="E53" s="104">
        <v>30.68</v>
      </c>
      <c r="F53" s="57">
        <v>582.91999999999996</v>
      </c>
      <c r="G53" s="55" t="s">
        <v>25</v>
      </c>
    </row>
    <row r="54" spans="1:7">
      <c r="A54" s="54">
        <v>43581</v>
      </c>
      <c r="B54" s="55" t="s">
        <v>186</v>
      </c>
      <c r="C54" s="55" t="s">
        <v>24</v>
      </c>
      <c r="D54" s="55">
        <v>51</v>
      </c>
      <c r="E54" s="104">
        <v>30.71</v>
      </c>
      <c r="F54" s="57">
        <v>1566.21</v>
      </c>
      <c r="G54" s="55" t="s">
        <v>25</v>
      </c>
    </row>
    <row r="55" spans="1:7">
      <c r="A55" s="54">
        <v>43581</v>
      </c>
      <c r="B55" s="55" t="s">
        <v>187</v>
      </c>
      <c r="C55" s="55" t="s">
        <v>24</v>
      </c>
      <c r="D55" s="55">
        <v>30</v>
      </c>
      <c r="E55" s="104">
        <v>30.7</v>
      </c>
      <c r="F55" s="57">
        <v>921</v>
      </c>
      <c r="G55" s="55" t="s">
        <v>25</v>
      </c>
    </row>
    <row r="56" spans="1:7">
      <c r="A56" s="54">
        <v>43581</v>
      </c>
      <c r="B56" s="55" t="s">
        <v>188</v>
      </c>
      <c r="C56" s="55" t="s">
        <v>24</v>
      </c>
      <c r="D56" s="55">
        <v>12</v>
      </c>
      <c r="E56" s="104">
        <v>30.81</v>
      </c>
      <c r="F56" s="57">
        <v>369.72</v>
      </c>
      <c r="G56" s="55" t="s">
        <v>25</v>
      </c>
    </row>
    <row r="57" spans="1:7">
      <c r="A57" s="54">
        <v>43581</v>
      </c>
      <c r="B57" s="55" t="s">
        <v>189</v>
      </c>
      <c r="C57" s="55" t="s">
        <v>24</v>
      </c>
      <c r="D57" s="55">
        <v>21</v>
      </c>
      <c r="E57" s="104">
        <v>30.77</v>
      </c>
      <c r="F57" s="57">
        <v>646.16999999999996</v>
      </c>
      <c r="G57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Aggregate Weekly</vt:lpstr>
      <vt:lpstr>Aggregate Daily</vt:lpstr>
      <vt:lpstr>23 April 2019</vt:lpstr>
      <vt:lpstr>24 April 2019</vt:lpstr>
      <vt:lpstr>25 April 2019</vt:lpstr>
      <vt:lpstr>26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2019-04-29T11:36:11Z</dcterms:modified>
</cp:coreProperties>
</file>