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8. Week_2019.05.13\Rückkaufaktivitäten\"/>
    </mc:Choice>
  </mc:AlternateContent>
  <bookViews>
    <workbookView xWindow="0" yWindow="0" windowWidth="25200" windowHeight="11985" tabRatio="915" activeTab="6"/>
  </bookViews>
  <sheets>
    <sheet name="Aggregate Weekly" sheetId="14" r:id="rId1"/>
    <sheet name="Aggregate Daily" sheetId="3" r:id="rId2"/>
    <sheet name="6 May 2019" sheetId="1" r:id="rId3"/>
    <sheet name="7 May 2019" sheetId="5" r:id="rId4"/>
    <sheet name="8 May 2019" sheetId="7" r:id="rId5"/>
    <sheet name="9 May 2019" sheetId="9" r:id="rId6"/>
    <sheet name="10 May 2019" sheetId="13" r:id="rId7"/>
  </sheets>
  <definedNames>
    <definedName name="act_LJ" localSheetId="6">#REF!</definedName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0">#REF!</definedName>
    <definedName name="act_LJ">#REF!</definedName>
    <definedName name="act_VJ" localSheetId="6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0">#REF!</definedName>
    <definedName name="act_VJ">#REF!</definedName>
    <definedName name="act_VVJ" localSheetId="6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0">#REF!</definedName>
    <definedName name="act_VVJ">#REF!</definedName>
    <definedName name="Bestand_rep_date" localSheetId="6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0">#REF!</definedName>
    <definedName name="Bestand_rep_date">#REF!</definedName>
    <definedName name="Bestand_VJ" localSheetId="6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0">#REF!</definedName>
    <definedName name="Bestand_VJ">#REF!</definedName>
    <definedName name="bi_FJ" localSheetId="6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0">#REF!</definedName>
    <definedName name="bi_FJ">#REF!</definedName>
    <definedName name="bi_LJ" localSheetId="6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0">#REF!</definedName>
    <definedName name="bi_LJ">#REF!</definedName>
    <definedName name="bii_FJ" localSheetId="6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0">#REF!</definedName>
    <definedName name="bii_FJ">#REF!</definedName>
    <definedName name="bii_LJ" localSheetId="6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0">#REF!</definedName>
    <definedName name="bii_LJ">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6">#REF!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0">#REF!</definedName>
    <definedName name="ex_rate_VJ">#REF!</definedName>
    <definedName name="f" localSheetId="6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0">#REF!</definedName>
    <definedName name="f">#REF!</definedName>
    <definedName name="fc1_LJ" localSheetId="6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0">#REF!</definedName>
    <definedName name="fc1_LJ">#REF!</definedName>
    <definedName name="fc2_LJ" localSheetId="6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0">#REF!</definedName>
    <definedName name="fc2_LJ">#REF!</definedName>
    <definedName name="FJ" localSheetId="6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6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0">#REF!</definedName>
    <definedName name="k_plan_LJ">#REF!</definedName>
    <definedName name="lfd_Monat" localSheetId="6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0">#REF!</definedName>
    <definedName name="lfd_Monat">#REF!</definedName>
    <definedName name="lfd_Monat_VJ" localSheetId="6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0">#REF!</definedName>
    <definedName name="lfd_Monat_VJ">#REF!</definedName>
    <definedName name="LJ" localSheetId="6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0">#REF!</definedName>
    <definedName name="LJ">#REF!</definedName>
    <definedName name="mrs_LJ" localSheetId="6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0">#REF!</definedName>
    <definedName name="mrs_LJ">#REF!</definedName>
    <definedName name="mrs_VJ" localSheetId="6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0">#REF!</definedName>
    <definedName name="mrs_VJ">#REF!</definedName>
    <definedName name="plan_FJ" localSheetId="6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0">#REF!</definedName>
    <definedName name="plan_FJ">#REF!</definedName>
    <definedName name="plan_LJ" localSheetId="6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0">#REF!</definedName>
    <definedName name="plan_LJ">#REF!</definedName>
    <definedName name="quart_01" localSheetId="6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0">#REF!</definedName>
    <definedName name="quart_01">#REF!</definedName>
    <definedName name="quart_02" localSheetId="6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0">#REF!</definedName>
    <definedName name="quart_02">#REF!</definedName>
    <definedName name="quart_03" localSheetId="6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0">#REF!</definedName>
    <definedName name="quart_03">#REF!</definedName>
    <definedName name="quart_04" localSheetId="6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6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0">#REF!</definedName>
    <definedName name="VJ">#REF!</definedName>
    <definedName name="Vormonat" localSheetId="6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0">#REF!</definedName>
    <definedName name="Vormonat">#REF!</definedName>
    <definedName name="Vorquartal" localSheetId="6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0">#REF!</definedName>
    <definedName name="Vorquartal">#REF!</definedName>
    <definedName name="VVJ" localSheetId="6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0">#REF!</definedName>
    <definedName name="VVJ">#REF!</definedName>
    <definedName name="xx" localSheetId="6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4" l="1"/>
  <c r="E97" i="3"/>
  <c r="F97" i="3"/>
  <c r="D97" i="3" l="1"/>
  <c r="C97" i="3"/>
  <c r="F31" i="14"/>
  <c r="E31" i="14" s="1"/>
  <c r="D31" i="14"/>
  <c r="C31" i="14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93" i="3" l="1"/>
  <c r="D94" i="3"/>
  <c r="D95" i="3"/>
  <c r="D96" i="3"/>
  <c r="D92" i="3" l="1"/>
</calcChain>
</file>

<file path=xl/sharedStrings.xml><?xml version="1.0" encoding="utf-8"?>
<sst xmlns="http://schemas.openxmlformats.org/spreadsheetml/2006/main" count="961" uniqueCount="353">
  <si>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</si>
  <si>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</si>
  <si>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</si>
  <si>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</si>
  <si>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</si>
  <si>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</si>
  <si>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</si>
  <si>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</si>
  <si>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</si>
  <si>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</si>
  <si>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</si>
  <si>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</si>
  <si>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</si>
  <si>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</si>
  <si>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</si>
  <si>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</si>
  <si>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</si>
  <si>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</si>
  <si>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</si>
  <si>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</si>
  <si>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</si>
  <si>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</si>
  <si>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</si>
  <si>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911:15,990115 </t>
  </si>
  <si>
    <t>B</t>
  </si>
  <si>
    <t>XETRA</t>
  </si>
  <si>
    <t xml:space="preserve">923:34,839946 </t>
  </si>
  <si>
    <t xml:space="preserve">933:15,630517 </t>
  </si>
  <si>
    <t xml:space="preserve">942:48,640074 </t>
  </si>
  <si>
    <t xml:space="preserve">959:19,636761 </t>
  </si>
  <si>
    <t xml:space="preserve">1010:08,363042 </t>
  </si>
  <si>
    <t xml:space="preserve">1023:38,151968 </t>
  </si>
  <si>
    <t xml:space="preserve">1039:46,717047 </t>
  </si>
  <si>
    <t xml:space="preserve">1047:20,116208 </t>
  </si>
  <si>
    <t xml:space="preserve">1055:09,821825 </t>
  </si>
  <si>
    <t xml:space="preserve">1111:25,773207 </t>
  </si>
  <si>
    <t xml:space="preserve">1117:49,096190 </t>
  </si>
  <si>
    <t xml:space="preserve">1131:21,785598 </t>
  </si>
  <si>
    <t xml:space="preserve">1159:17,567217 </t>
  </si>
  <si>
    <t xml:space="preserve">1218:47,936586 </t>
  </si>
  <si>
    <t xml:space="preserve">1227:34,079606 </t>
  </si>
  <si>
    <t xml:space="preserve">1240:09,515794 </t>
  </si>
  <si>
    <t xml:space="preserve">1250:09,419434 </t>
  </si>
  <si>
    <t xml:space="preserve">1308:28,346979 </t>
  </si>
  <si>
    <t xml:space="preserve">1407:31,309990 </t>
  </si>
  <si>
    <t xml:space="preserve">1426:50,107473 </t>
  </si>
  <si>
    <t xml:space="preserve">1445:20,431842 </t>
  </si>
  <si>
    <t xml:space="preserve">1457:37,760825 </t>
  </si>
  <si>
    <t xml:space="preserve">1510:10,649217 </t>
  </si>
  <si>
    <t xml:space="preserve">1518:37,726953 </t>
  </si>
  <si>
    <t xml:space="preserve">1529:09,234100 </t>
  </si>
  <si>
    <t xml:space="preserve">1539:50,334898 </t>
  </si>
  <si>
    <t xml:space="preserve">1548:53,884783 </t>
  </si>
  <si>
    <t xml:space="preserve">1600:27,526777 </t>
  </si>
  <si>
    <t xml:space="preserve">1610:11,008857 </t>
  </si>
  <si>
    <t xml:space="preserve">1625:42,945445 </t>
  </si>
  <si>
    <t xml:space="preserve">1630:37,113636 </t>
  </si>
  <si>
    <t xml:space="preserve">1639:18,600151 </t>
  </si>
  <si>
    <t xml:space="preserve">1647:37,130586 </t>
  </si>
  <si>
    <t xml:space="preserve">1655:28,791441 </t>
  </si>
  <si>
    <t xml:space="preserve">1658:17,208422 </t>
  </si>
  <si>
    <t xml:space="preserve">1705:09,078959 </t>
  </si>
  <si>
    <t xml:space="preserve">1710:11,397846 </t>
  </si>
  <si>
    <t xml:space="preserve">1714:23,639525 </t>
  </si>
  <si>
    <t>06.05.2019</t>
  </si>
  <si>
    <t xml:space="preserve">901:18,360360 </t>
  </si>
  <si>
    <t xml:space="preserve">923:52,658023 </t>
  </si>
  <si>
    <t xml:space="preserve">925:59,422413 </t>
  </si>
  <si>
    <t xml:space="preserve">930:09,093863 </t>
  </si>
  <si>
    <t xml:space="preserve">934:54,327508 </t>
  </si>
  <si>
    <t xml:space="preserve">936:50,784071 </t>
  </si>
  <si>
    <t xml:space="preserve">947:31,174820 </t>
  </si>
  <si>
    <t xml:space="preserve">1000:05,793633 </t>
  </si>
  <si>
    <t xml:space="preserve">1001:14,187006 </t>
  </si>
  <si>
    <t xml:space="preserve">1006:29,290035 </t>
  </si>
  <si>
    <t xml:space="preserve">1013:32,397866 </t>
  </si>
  <si>
    <t xml:space="preserve">1022:42,733676 </t>
  </si>
  <si>
    <t xml:space="preserve">1029:40,168304 </t>
  </si>
  <si>
    <t xml:space="preserve">1042:25,304931 </t>
  </si>
  <si>
    <t xml:space="preserve">1054:48,758772 </t>
  </si>
  <si>
    <t xml:space="preserve">1107:11,773988 </t>
  </si>
  <si>
    <t xml:space="preserve">1115:01,117254 </t>
  </si>
  <si>
    <t xml:space="preserve">1126:48,522633 </t>
  </si>
  <si>
    <t xml:space="preserve">1139:57,300016 </t>
  </si>
  <si>
    <t xml:space="preserve">1151:50,223855 </t>
  </si>
  <si>
    <t xml:space="preserve">1200:16,556605 </t>
  </si>
  <si>
    <t xml:space="preserve">1208:37,269947 </t>
  </si>
  <si>
    <t xml:space="preserve">1209:00,388294 </t>
  </si>
  <si>
    <t xml:space="preserve">1224:46,317075 </t>
  </si>
  <si>
    <t xml:space="preserve">1233:11,565536 </t>
  </si>
  <si>
    <t xml:space="preserve">1308:46,874381 </t>
  </si>
  <si>
    <t xml:space="preserve">1408:48,923949 </t>
  </si>
  <si>
    <t xml:space="preserve">1422:05,405672 </t>
  </si>
  <si>
    <t xml:space="preserve">1423:52,885242 </t>
  </si>
  <si>
    <t xml:space="preserve">1500:11,653485 </t>
  </si>
  <si>
    <t xml:space="preserve">1508:22,991173 </t>
  </si>
  <si>
    <t xml:space="preserve">1521:10,174874 </t>
  </si>
  <si>
    <t xml:space="preserve">1532:45,090206 </t>
  </si>
  <si>
    <t xml:space="preserve">1540:57,447053 </t>
  </si>
  <si>
    <t xml:space="preserve">1550:24,204191 </t>
  </si>
  <si>
    <t xml:space="preserve">1603:07,202653 </t>
  </si>
  <si>
    <t xml:space="preserve">1605:35,237950 </t>
  </si>
  <si>
    <t xml:space="preserve">1617:05,239963 </t>
  </si>
  <si>
    <t xml:space="preserve">1623:07,857615 </t>
  </si>
  <si>
    <t xml:space="preserve">1629:08,419327 </t>
  </si>
  <si>
    <t xml:space="preserve">1637:35,301364 </t>
  </si>
  <si>
    <t xml:space="preserve">1642:59,347105 </t>
  </si>
  <si>
    <t xml:space="preserve">1647:23,970387 </t>
  </si>
  <si>
    <t xml:space="preserve">1655:38,692129 </t>
  </si>
  <si>
    <t xml:space="preserve">1700:11,896121 </t>
  </si>
  <si>
    <t xml:space="preserve">1703:41,616503 </t>
  </si>
  <si>
    <t xml:space="preserve">1709:43,408290 </t>
  </si>
  <si>
    <t xml:space="preserve">1711:22,633511 </t>
  </si>
  <si>
    <t>07.05.2019</t>
  </si>
  <si>
    <t xml:space="preserve">903:09,595338 </t>
  </si>
  <si>
    <t xml:space="preserve">926:30,112364 </t>
  </si>
  <si>
    <t xml:space="preserve">933:02,360012 </t>
  </si>
  <si>
    <t xml:space="preserve">934:10,559576 </t>
  </si>
  <si>
    <t xml:space="preserve">939:22,291023 </t>
  </si>
  <si>
    <t xml:space="preserve">1008:02,367682 </t>
  </si>
  <si>
    <t xml:space="preserve">1021:02,068863 </t>
  </si>
  <si>
    <t xml:space="preserve">1026:12,600185 </t>
  </si>
  <si>
    <t xml:space="preserve">1037:32,135076 </t>
  </si>
  <si>
    <t xml:space="preserve">1051:49,065664 </t>
  </si>
  <si>
    <t xml:space="preserve">1108:28,413397 </t>
  </si>
  <si>
    <t xml:space="preserve">1118:10,503000 </t>
  </si>
  <si>
    <t xml:space="preserve">1132:25,434375 </t>
  </si>
  <si>
    <t xml:space="preserve">1133:18,184794 </t>
  </si>
  <si>
    <t xml:space="preserve">1146:15,689103 </t>
  </si>
  <si>
    <t xml:space="preserve">1158:02,450290 </t>
  </si>
  <si>
    <t xml:space="preserve">1210:13,328302 </t>
  </si>
  <si>
    <t xml:space="preserve">1223:48,426278 </t>
  </si>
  <si>
    <t xml:space="preserve">1223:48,430047 </t>
  </si>
  <si>
    <t xml:space="preserve">1237:09,354961 </t>
  </si>
  <si>
    <t xml:space="preserve">1308:29,757545 </t>
  </si>
  <si>
    <t xml:space="preserve">1324:38,319740 </t>
  </si>
  <si>
    <t xml:space="preserve">1425:46,607285 </t>
  </si>
  <si>
    <t xml:space="preserve">1451:27,955564 </t>
  </si>
  <si>
    <t xml:space="preserve">1501:07,625775 </t>
  </si>
  <si>
    <t xml:space="preserve">1510:10,705457 </t>
  </si>
  <si>
    <t xml:space="preserve">1520:11,029379 </t>
  </si>
  <si>
    <t xml:space="preserve">1528:39,575074 </t>
  </si>
  <si>
    <t xml:space="preserve">1538:13,069248 </t>
  </si>
  <si>
    <t xml:space="preserve">1544:37,905551 </t>
  </si>
  <si>
    <t xml:space="preserve">1544:38,002818 </t>
  </si>
  <si>
    <t xml:space="preserve">1601:32,663481 </t>
  </si>
  <si>
    <t xml:space="preserve">1609:10,687121 </t>
  </si>
  <si>
    <t xml:space="preserve">1616:09,069755 </t>
  </si>
  <si>
    <t xml:space="preserve">1621:05,819028 </t>
  </si>
  <si>
    <t xml:space="preserve">1629:11,214973 </t>
  </si>
  <si>
    <t xml:space="preserve">1630:12,073530 </t>
  </si>
  <si>
    <t xml:space="preserve">1639:32,533400 </t>
  </si>
  <si>
    <t xml:space="preserve">1650:15,749215 </t>
  </si>
  <si>
    <t xml:space="preserve">1654:34,234261 </t>
  </si>
  <si>
    <t xml:space="preserve">1654:36,235823 </t>
  </si>
  <si>
    <t xml:space="preserve">1700:10,918294 </t>
  </si>
  <si>
    <t xml:space="preserve">1701:43,852902 </t>
  </si>
  <si>
    <t xml:space="preserve">1704:22,985028 </t>
  </si>
  <si>
    <t xml:space="preserve">1710:54,848262 </t>
  </si>
  <si>
    <t xml:space="preserve">1711:36,809897 </t>
  </si>
  <si>
    <t>08.05.2019</t>
  </si>
  <si>
    <t xml:space="preserve">902:01,653512 </t>
  </si>
  <si>
    <t xml:space="preserve">902:01,657371 </t>
  </si>
  <si>
    <t xml:space="preserve">912:11,274893 </t>
  </si>
  <si>
    <t xml:space="preserve">935:34,361902 </t>
  </si>
  <si>
    <t xml:space="preserve">956:46,314715 </t>
  </si>
  <si>
    <t xml:space="preserve">1012:11,600989 </t>
  </si>
  <si>
    <t xml:space="preserve">1018:00,488724 </t>
  </si>
  <si>
    <t xml:space="preserve">1034:35,485758 </t>
  </si>
  <si>
    <t xml:space="preserve">1034:35,586725 </t>
  </si>
  <si>
    <t xml:space="preserve">1052:03,595576 </t>
  </si>
  <si>
    <t xml:space="preserve">1100:17,274848 </t>
  </si>
  <si>
    <t xml:space="preserve">1100:18,475569 </t>
  </si>
  <si>
    <t xml:space="preserve">1111:28,084748 </t>
  </si>
  <si>
    <t xml:space="preserve">1112:59,062244 </t>
  </si>
  <si>
    <t xml:space="preserve">1113:44,851963 </t>
  </si>
  <si>
    <t xml:space="preserve">1121:08,081622 </t>
  </si>
  <si>
    <t xml:space="preserve">1141:16,154883 </t>
  </si>
  <si>
    <t xml:space="preserve">1201:44,052059 </t>
  </si>
  <si>
    <t xml:space="preserve">1226:35,086322 </t>
  </si>
  <si>
    <t xml:space="preserve">1250:02,040936 </t>
  </si>
  <si>
    <t xml:space="preserve">1307:03,088985 </t>
  </si>
  <si>
    <t xml:space="preserve">1410:52,425945 </t>
  </si>
  <si>
    <t xml:space="preserve">1438:36,854928 </t>
  </si>
  <si>
    <t xml:space="preserve">1438:36,859390 </t>
  </si>
  <si>
    <t xml:space="preserve">1455:06,337401 </t>
  </si>
  <si>
    <t xml:space="preserve">1455:06,438131 </t>
  </si>
  <si>
    <t xml:space="preserve">1514:51,682987 </t>
  </si>
  <si>
    <t xml:space="preserve">1530:43,579252 </t>
  </si>
  <si>
    <t xml:space="preserve">1545:32,359091 </t>
  </si>
  <si>
    <t xml:space="preserve">1557:35,662372 </t>
  </si>
  <si>
    <t xml:space="preserve">1605:05,623302 </t>
  </si>
  <si>
    <t xml:space="preserve">1616:45,548733 </t>
  </si>
  <si>
    <t xml:space="preserve">1623:54,761357 </t>
  </si>
  <si>
    <t xml:space="preserve">1638:00,361959 </t>
  </si>
  <si>
    <t xml:space="preserve">1652:25,022188 </t>
  </si>
  <si>
    <t xml:space="preserve">1710:42,545192 </t>
  </si>
  <si>
    <t xml:space="preserve">1721:23,625966 </t>
  </si>
  <si>
    <t>09.05.2019</t>
  </si>
  <si>
    <t xml:space="preserve">900:10,226242 </t>
  </si>
  <si>
    <t xml:space="preserve">917:44,971543 </t>
  </si>
  <si>
    <t xml:space="preserve">927:21,091806 </t>
  </si>
  <si>
    <t xml:space="preserve">939:00,012979 </t>
  </si>
  <si>
    <t xml:space="preserve">948:56,185874 </t>
  </si>
  <si>
    <t xml:space="preserve">1001:49,096458 </t>
  </si>
  <si>
    <t xml:space="preserve">1009:01,291823 </t>
  </si>
  <si>
    <t xml:space="preserve">1016:01,365265 </t>
  </si>
  <si>
    <t xml:space="preserve">1027:06,100052 </t>
  </si>
  <si>
    <t xml:space="preserve">1032:22,155909 </t>
  </si>
  <si>
    <t xml:space="preserve">1032:35,772441 </t>
  </si>
  <si>
    <t xml:space="preserve">1040:01,608342 </t>
  </si>
  <si>
    <t xml:space="preserve">1050:22,681461 </t>
  </si>
  <si>
    <t xml:space="preserve">1051:51,605807 </t>
  </si>
  <si>
    <t xml:space="preserve">1052:57,674971 </t>
  </si>
  <si>
    <t xml:space="preserve">1101:40,618720 </t>
  </si>
  <si>
    <t xml:space="preserve">1101:54,333056 </t>
  </si>
  <si>
    <t xml:space="preserve">1114:39,344338 </t>
  </si>
  <si>
    <t xml:space="preserve">1126:50,297694 </t>
  </si>
  <si>
    <t xml:space="preserve">1132:58,407321 </t>
  </si>
  <si>
    <t xml:space="preserve">1137:28,281563 </t>
  </si>
  <si>
    <t xml:space="preserve">1145:04,830440 </t>
  </si>
  <si>
    <t xml:space="preserve">1153:24,857189 </t>
  </si>
  <si>
    <t xml:space="preserve">1159:23,368030 </t>
  </si>
  <si>
    <t xml:space="preserve">1215:16,099283 </t>
  </si>
  <si>
    <t xml:space="preserve">1231:20,038261 </t>
  </si>
  <si>
    <t xml:space="preserve">1236:38,536087 </t>
  </si>
  <si>
    <t xml:space="preserve">1245:00,463887 </t>
  </si>
  <si>
    <t xml:space="preserve">1307:27,052376 </t>
  </si>
  <si>
    <t xml:space="preserve">1313:34,901268 </t>
  </si>
  <si>
    <t xml:space="preserve">1356:03,856650 </t>
  </si>
  <si>
    <t xml:space="preserve">1401:24,540290 </t>
  </si>
  <si>
    <t xml:space="preserve">1423:00,123074 </t>
  </si>
  <si>
    <t xml:space="preserve">1435:38,049373 </t>
  </si>
  <si>
    <t xml:space="preserve">1443:11,424970 </t>
  </si>
  <si>
    <t xml:space="preserve">1453:16,153714 </t>
  </si>
  <si>
    <t xml:space="preserve">1455:20,402397 </t>
  </si>
  <si>
    <t xml:space="preserve">1455:20,406393 </t>
  </si>
  <si>
    <t xml:space="preserve">1509:57,508054 </t>
  </si>
  <si>
    <t xml:space="preserve">1509:57,606745 </t>
  </si>
  <si>
    <t xml:space="preserve">1523:15,682383 </t>
  </si>
  <si>
    <t xml:space="preserve">1537:04,064703 </t>
  </si>
  <si>
    <t xml:space="preserve">1549:16,832533 </t>
  </si>
  <si>
    <t xml:space="preserve">1554:36,167145 </t>
  </si>
  <si>
    <t xml:space="preserve">1612:10,537862 </t>
  </si>
  <si>
    <t xml:space="preserve">1616:45,320136 </t>
  </si>
  <si>
    <t xml:space="preserve">1619:30,698903 </t>
  </si>
  <si>
    <t xml:space="preserve">1625:46,922044 </t>
  </si>
  <si>
    <t xml:space="preserve">1632:42,644427 </t>
  </si>
  <si>
    <t xml:space="preserve">1632:42,650447 </t>
  </si>
  <si>
    <t xml:space="preserve">1636:53,133189 </t>
  </si>
  <si>
    <t xml:space="preserve">1643:03,672947 </t>
  </si>
  <si>
    <t xml:space="preserve">1651:29,872639 </t>
  </si>
  <si>
    <t xml:space="preserve">1701:16,984032 </t>
  </si>
  <si>
    <t xml:space="preserve">1701:34,909669 </t>
  </si>
  <si>
    <t>10.05.2019</t>
  </si>
  <si>
    <t>06.05.2019 - 10.05.2019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</si>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</sst>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  <xf numFmtId="2" fontId="3" fillId="0" borderId="12" xfId="0" applyNumberFormat="1" applyFont="1" applyBorder="1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7"/>
  <sheetViews>
    <sheetView showGridLines="0" zoomScaleNormal="100" workbookViewId="0">
      <selection activeCell="L32" sqref="L3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6" t="s">
        <v>22</v>
      </c>
      <c r="C6" s="77"/>
      <c r="D6" s="77"/>
      <c r="E6" s="77"/>
      <c r="F6" s="77"/>
      <c r="G6" s="77"/>
    </row>
    <row r="7" spans="1:7" ht="19.5" customHeight="1">
      <c r="A7" s="25"/>
      <c r="B7" s="77"/>
      <c r="C7" s="77"/>
      <c r="D7" s="77"/>
      <c r="E7" s="77"/>
      <c r="F7" s="77"/>
      <c r="G7" s="77"/>
    </row>
    <row r="8" spans="1:7" ht="29.25" customHeight="1">
      <c r="A8" s="25"/>
      <c r="B8" s="78"/>
      <c r="C8" s="78"/>
      <c r="D8" s="78"/>
      <c r="E8" s="78"/>
      <c r="F8" s="7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9" t="s">
        <v>10</v>
      </c>
      <c r="D11" s="80"/>
      <c r="E11" s="80"/>
      <c r="F11" s="80"/>
      <c r="G11" s="81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256</v>
      </c>
      <c r="C13" s="59">
        <v>2000</v>
      </c>
      <c r="D13" s="60">
        <f t="shared" ref="D13:D24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257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258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259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260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261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262</v>
      </c>
      <c r="C19" s="30">
        <v>25000</v>
      </c>
      <c r="D19" s="16">
        <f t="shared" si="0"/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263</v>
      </c>
      <c r="C20" s="32">
        <v>125000</v>
      </c>
      <c r="D20" s="29">
        <f t="shared" si="0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264</v>
      </c>
      <c r="C21" s="30">
        <v>5000</v>
      </c>
      <c r="D21" s="16">
        <f t="shared" si="0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265</v>
      </c>
      <c r="C22" s="44">
        <v>5000</v>
      </c>
      <c r="D22" s="45">
        <f t="shared" si="0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266</v>
      </c>
      <c r="C23" s="30">
        <v>5000</v>
      </c>
      <c r="D23" s="16">
        <f t="shared" si="0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267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25</v>
      </c>
    </row>
    <row r="25" spans="1:7">
      <c r="A25" s="5"/>
      <c r="B25" s="28" t="s">
        <v>268</v>
      </c>
      <c r="C25" s="30">
        <v>5000</v>
      </c>
      <c r="D25" s="16">
        <f t="shared" ref="D25:D30" si="1">C25/96848074</f>
        <v>5.1627252804222E-5</v>
      </c>
      <c r="E25" s="15">
        <v>32.837400000000002</v>
      </c>
      <c r="F25" s="31">
        <v>164187.1</v>
      </c>
      <c r="G25" s="14" t="s">
        <v>25</v>
      </c>
    </row>
    <row r="26" spans="1:7">
      <c r="A26" s="5"/>
      <c r="B26" s="65" t="s">
        <v>269</v>
      </c>
      <c r="C26" s="44">
        <v>5000</v>
      </c>
      <c r="D26" s="45">
        <f t="shared" si="1"/>
        <v>5.1627252804222E-5</v>
      </c>
      <c r="E26" s="46">
        <v>32.357300000000002</v>
      </c>
      <c r="F26" s="47">
        <v>161786.6</v>
      </c>
      <c r="G26" s="48" t="s">
        <v>25</v>
      </c>
    </row>
    <row r="27" spans="1:7">
      <c r="A27" s="5"/>
      <c r="B27" s="28" t="s">
        <v>270</v>
      </c>
      <c r="C27" s="30">
        <v>4000</v>
      </c>
      <c r="D27" s="16">
        <f t="shared" si="1"/>
        <v>4.1301802243377601E-5</v>
      </c>
      <c r="E27" s="15">
        <v>32.444899999999997</v>
      </c>
      <c r="F27" s="31">
        <v>129779.7</v>
      </c>
      <c r="G27" s="14" t="s">
        <v>25</v>
      </c>
    </row>
    <row r="28" spans="1:7">
      <c r="A28" s="5"/>
      <c r="B28" s="65" t="s">
        <v>271</v>
      </c>
      <c r="C28" s="44">
        <v>4000</v>
      </c>
      <c r="D28" s="45">
        <f t="shared" si="1"/>
        <v>4.1301802243377601E-5</v>
      </c>
      <c r="E28" s="46">
        <v>30.897200000000002</v>
      </c>
      <c r="F28" s="47">
        <v>123588.6</v>
      </c>
      <c r="G28" s="48" t="s">
        <v>25</v>
      </c>
    </row>
    <row r="29" spans="1:7">
      <c r="A29" s="5"/>
      <c r="B29" s="28" t="s">
        <v>272</v>
      </c>
      <c r="C29" s="30">
        <v>4000</v>
      </c>
      <c r="D29" s="16">
        <f t="shared" si="1"/>
        <v>4.1301802243377601E-5</v>
      </c>
      <c r="E29" s="15">
        <v>30.66</v>
      </c>
      <c r="F29" s="31">
        <v>122640</v>
      </c>
      <c r="G29" s="14" t="s">
        <v>25</v>
      </c>
    </row>
    <row r="30" spans="1:7" ht="13.5" thickBot="1">
      <c r="A30" s="5"/>
      <c r="B30" s="65" t="s">
        <v>255</v>
      </c>
      <c r="C30" s="44">
        <v>5000</v>
      </c>
      <c r="D30" s="45">
        <f>C30/96848074</f>
        <v>5.1627252804222E-5</v>
      </c>
      <c r="E30" s="46">
        <v>29.439900000000002</v>
      </c>
      <c r="F30" s="47">
        <v>147199.70000000001</v>
      </c>
      <c r="G30" s="48" t="s">
        <v>25</v>
      </c>
    </row>
    <row r="31" spans="1:7" ht="12.75" customHeight="1">
      <c r="A31" s="11"/>
      <c r="B31" s="82" t="s">
        <v>4</v>
      </c>
      <c r="C31" s="84">
        <f>SUM(C13:C30)</f>
        <v>222000</v>
      </c>
      <c r="D31" s="86">
        <f>SUM(D13:D30)</f>
        <v>2.2922500245074564E-3</v>
      </c>
      <c r="E31" s="88">
        <f>F31/C31</f>
        <v>37.096236036036032</v>
      </c>
      <c r="F31" s="90">
        <f>SUM(F13:F30)</f>
        <v>8235364.3999999994</v>
      </c>
      <c r="G31" s="82"/>
    </row>
    <row r="32" spans="1:7">
      <c r="A32" s="11"/>
      <c r="B32" s="83"/>
      <c r="C32" s="85"/>
      <c r="D32" s="87"/>
      <c r="E32" s="89"/>
      <c r="F32" s="91"/>
      <c r="G32" s="83"/>
    </row>
    <row r="33" spans="1:6">
      <c r="B33" s="10"/>
      <c r="C33" s="9"/>
      <c r="D33" s="8"/>
      <c r="E33" s="7"/>
      <c r="F33" s="6"/>
    </row>
    <row r="34" spans="1:6" ht="12.75" customHeight="1">
      <c r="B34" s="73" t="s">
        <v>3</v>
      </c>
      <c r="C34" s="73"/>
      <c r="D34" s="73"/>
      <c r="E34" s="73"/>
      <c r="F34" s="73"/>
    </row>
    <row r="35" spans="1:6">
      <c r="B35" s="73"/>
      <c r="C35" s="73"/>
      <c r="D35" s="73"/>
      <c r="E35" s="73"/>
      <c r="F35" s="73"/>
    </row>
    <row r="36" spans="1:6">
      <c r="B36" s="73"/>
      <c r="C36" s="73"/>
      <c r="D36" s="73"/>
      <c r="E36" s="73"/>
      <c r="F36" s="73"/>
    </row>
    <row r="37" spans="1:6">
      <c r="B37" s="74"/>
      <c r="C37" s="74"/>
      <c r="D37" s="74"/>
      <c r="E37" s="74"/>
      <c r="F37" s="74"/>
    </row>
    <row r="38" spans="1:6">
      <c r="B38" s="74"/>
      <c r="C38" s="74"/>
      <c r="D38" s="74"/>
      <c r="E38" s="74"/>
      <c r="F38" s="74"/>
    </row>
    <row r="39" spans="1:6">
      <c r="B39" s="75"/>
      <c r="C39" s="75"/>
      <c r="D39" s="75"/>
      <c r="E39" s="75"/>
      <c r="F39" s="75"/>
    </row>
    <row r="40" spans="1:6">
      <c r="B40" s="75"/>
      <c r="C40" s="75"/>
      <c r="D40" s="75"/>
      <c r="E40" s="75"/>
      <c r="F40" s="75"/>
    </row>
    <row r="43" spans="1:6">
      <c r="A43" s="4"/>
    </row>
    <row r="44" spans="1:6">
      <c r="A44" s="5"/>
    </row>
    <row r="45" spans="1:6">
      <c r="A45" s="5"/>
    </row>
    <row r="46" spans="1:6">
      <c r="A46" s="5"/>
    </row>
    <row r="47" spans="1:6">
      <c r="A47" s="4"/>
    </row>
  </sheetData>
  <mergeCells count="12">
    <mergeCell ref="B34:F36"/>
    <mergeCell ref="B37:F38"/>
    <mergeCell ref="B39:F40"/>
    <mergeCell ref="B6:G7"/>
    <mergeCell ref="B8:F8"/>
    <mergeCell ref="C11:G11"/>
    <mergeCell ref="B31:B32"/>
    <mergeCell ref="C31:C32"/>
    <mergeCell ref="D31:D32"/>
    <mergeCell ref="E31:E32"/>
    <mergeCell ref="F31:F32"/>
    <mergeCell ref="G31:G3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13"/>
  <sheetViews>
    <sheetView showGridLines="0" zoomScaleNormal="100" workbookViewId="0">
      <selection activeCell="H101" sqref="H10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6" t="s">
        <v>22</v>
      </c>
      <c r="C6" s="77"/>
      <c r="D6" s="77"/>
      <c r="E6" s="77"/>
      <c r="F6" s="77"/>
      <c r="G6" s="77"/>
    </row>
    <row r="7" spans="1:7" ht="19.5" customHeight="1">
      <c r="A7" s="25"/>
      <c r="B7" s="77"/>
      <c r="C7" s="77"/>
      <c r="D7" s="77"/>
      <c r="E7" s="77"/>
      <c r="F7" s="77"/>
      <c r="G7" s="77"/>
    </row>
    <row r="8" spans="1:7" ht="29.25" customHeight="1">
      <c r="A8" s="25"/>
      <c r="B8" s="78"/>
      <c r="C8" s="78"/>
      <c r="D8" s="78"/>
      <c r="E8" s="78"/>
      <c r="F8" s="7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9" t="s">
        <v>10</v>
      </c>
      <c r="D11" s="80"/>
      <c r="E11" s="80"/>
      <c r="F11" s="80"/>
      <c r="G11" s="81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273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6" t="s">
        <v>274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6" t="s">
        <v>25</v>
      </c>
    </row>
    <row r="15" spans="1:7">
      <c r="A15" s="5"/>
      <c r="B15" s="17" t="s">
        <v>275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276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277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278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279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280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281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282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283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284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285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286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287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288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289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290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291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7">
        <v>37837.599999999999</v>
      </c>
      <c r="G31" s="17" t="s">
        <v>25</v>
      </c>
    </row>
    <row r="32" spans="1:7">
      <c r="A32" s="5"/>
      <c r="B32" s="43" t="s">
        <v>292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293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294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295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296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297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298</v>
      </c>
      <c r="C38" s="68" t="s">
        <v>299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300</v>
      </c>
      <c r="C39" s="28" t="s">
        <v>299</v>
      </c>
      <c r="D39" s="16">
        <v>0</v>
      </c>
      <c r="E39" s="69">
        <v>0</v>
      </c>
      <c r="F39" s="70">
        <v>0</v>
      </c>
      <c r="G39" s="17"/>
    </row>
    <row r="40" spans="1:7">
      <c r="A40" s="5"/>
      <c r="B40" s="65" t="s">
        <v>301</v>
      </c>
      <c r="C40" s="68" t="s">
        <v>299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302</v>
      </c>
      <c r="C41" s="71" t="s">
        <v>299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303</v>
      </c>
      <c r="C42" s="68" t="s">
        <v>299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304</v>
      </c>
      <c r="C43" s="71" t="s">
        <v>299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305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306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307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308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309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310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311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2" t="s">
        <v>312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313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2" t="s">
        <v>314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315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316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317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318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319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320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321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322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323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324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325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326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327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328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329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>
      <c r="A69" s="5"/>
      <c r="B69" s="28" t="s">
        <v>330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>
      <c r="A70" s="5"/>
      <c r="B70" s="43" t="s">
        <v>331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25</v>
      </c>
    </row>
    <row r="71" spans="1:7">
      <c r="A71" s="5"/>
      <c r="B71" s="72" t="s">
        <v>332</v>
      </c>
      <c r="C71" s="59">
        <v>1000</v>
      </c>
      <c r="D71" s="60">
        <f t="shared" ref="D71:D74" si="11">C71/96848074</f>
        <v>1.03254505608444E-5</v>
      </c>
      <c r="E71" s="61">
        <v>32.2669</v>
      </c>
      <c r="F71" s="62">
        <v>32266.9</v>
      </c>
      <c r="G71" s="63" t="s">
        <v>25</v>
      </c>
    </row>
    <row r="72" spans="1:7">
      <c r="A72" s="5"/>
      <c r="B72" s="43" t="s">
        <v>333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25</v>
      </c>
    </row>
    <row r="73" spans="1:7">
      <c r="A73" s="5"/>
      <c r="B73" s="72" t="s">
        <v>334</v>
      </c>
      <c r="C73" s="59">
        <v>1000</v>
      </c>
      <c r="D73" s="60">
        <f t="shared" si="11"/>
        <v>1.03254505608444E-5</v>
      </c>
      <c r="E73" s="61">
        <v>33.286799999999999</v>
      </c>
      <c r="F73" s="62">
        <v>33286.800000000003</v>
      </c>
      <c r="G73" s="63" t="s">
        <v>25</v>
      </c>
    </row>
    <row r="74" spans="1:7">
      <c r="A74" s="5"/>
      <c r="B74" s="43" t="s">
        <v>335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25</v>
      </c>
    </row>
    <row r="75" spans="1:7">
      <c r="A75" s="5"/>
      <c r="B75" s="17" t="s">
        <v>336</v>
      </c>
      <c r="C75" s="30">
        <v>1000</v>
      </c>
      <c r="D75" s="16">
        <f>C75/96848074</f>
        <v>1.03254505608444E-5</v>
      </c>
      <c r="E75" s="15">
        <v>32.748100000000001</v>
      </c>
      <c r="F75" s="31">
        <v>32748.1</v>
      </c>
      <c r="G75" s="14" t="s">
        <v>25</v>
      </c>
    </row>
    <row r="76" spans="1:7">
      <c r="A76" s="5"/>
      <c r="B76" s="43" t="s">
        <v>337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25</v>
      </c>
    </row>
    <row r="77" spans="1:7">
      <c r="A77" s="5"/>
      <c r="B77" s="17" t="s">
        <v>338</v>
      </c>
      <c r="C77" s="30">
        <v>1000</v>
      </c>
      <c r="D77" s="16">
        <f t="shared" si="12"/>
        <v>1.03254505608444E-5</v>
      </c>
      <c r="E77" s="15">
        <v>31.982800000000001</v>
      </c>
      <c r="F77" s="31">
        <v>31982.799999999999</v>
      </c>
      <c r="G77" s="14" t="s">
        <v>25</v>
      </c>
    </row>
    <row r="78" spans="1:7">
      <c r="A78" s="5"/>
      <c r="B78" s="43" t="s">
        <v>339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25</v>
      </c>
    </row>
    <row r="79" spans="1:7">
      <c r="A79" s="5"/>
      <c r="B79" s="17" t="s">
        <v>340</v>
      </c>
      <c r="C79" s="30">
        <v>1000</v>
      </c>
      <c r="D79" s="16">
        <f t="shared" si="12"/>
        <v>1.03254505608444E-5</v>
      </c>
      <c r="E79" s="15">
        <v>32.378399999999999</v>
      </c>
      <c r="F79" s="31">
        <v>32378.400000000001</v>
      </c>
      <c r="G79" s="14" t="s">
        <v>25</v>
      </c>
    </row>
    <row r="80" spans="1:7">
      <c r="A80" s="5"/>
      <c r="B80" s="43" t="s">
        <v>341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25</v>
      </c>
    </row>
    <row r="81" spans="1:7">
      <c r="A81" s="5"/>
      <c r="B81" s="72" t="s">
        <v>342</v>
      </c>
      <c r="C81" s="59">
        <v>1000</v>
      </c>
      <c r="D81" s="60">
        <f t="shared" ref="D81:D83" si="13">C81/96848074</f>
        <v>1.03254505608444E-5</v>
      </c>
      <c r="E81" s="61">
        <v>32.874299999999998</v>
      </c>
      <c r="F81" s="62">
        <v>32874.300000000003</v>
      </c>
      <c r="G81" s="63" t="s">
        <v>25</v>
      </c>
    </row>
    <row r="82" spans="1:7">
      <c r="A82" s="5"/>
      <c r="B82" s="43" t="s">
        <v>343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25</v>
      </c>
    </row>
    <row r="83" spans="1:7">
      <c r="A83" s="5"/>
      <c r="B83" s="72" t="s">
        <v>344</v>
      </c>
      <c r="C83" s="59">
        <v>1000</v>
      </c>
      <c r="D83" s="60">
        <f t="shared" si="13"/>
        <v>1.03254505608444E-5</v>
      </c>
      <c r="E83" s="61">
        <v>31.289100000000001</v>
      </c>
      <c r="F83" s="62">
        <v>31289.1</v>
      </c>
      <c r="G83" s="63" t="s">
        <v>25</v>
      </c>
    </row>
    <row r="84" spans="1:7">
      <c r="A84" s="5"/>
      <c r="B84" s="43" t="s">
        <v>345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25</v>
      </c>
    </row>
    <row r="85" spans="1:7">
      <c r="A85" s="5"/>
      <c r="B85" s="72" t="s">
        <v>346</v>
      </c>
      <c r="C85" s="59">
        <v>1000</v>
      </c>
      <c r="D85" s="60">
        <f t="shared" ref="D85:D87" si="14">C85/96848074</f>
        <v>1.03254505608444E-5</v>
      </c>
      <c r="E85" s="61">
        <v>30.978100000000001</v>
      </c>
      <c r="F85" s="62">
        <v>30978.1</v>
      </c>
      <c r="G85" s="63" t="s">
        <v>25</v>
      </c>
    </row>
    <row r="86" spans="1:7">
      <c r="A86" s="5"/>
      <c r="B86" s="43" t="s">
        <v>347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25</v>
      </c>
    </row>
    <row r="87" spans="1:7">
      <c r="A87" s="5"/>
      <c r="B87" s="72" t="s">
        <v>348</v>
      </c>
      <c r="C87" s="59">
        <v>1000</v>
      </c>
      <c r="D87" s="60">
        <f t="shared" si="14"/>
        <v>1.03254505608444E-5</v>
      </c>
      <c r="E87" s="61">
        <v>30.426200000000001</v>
      </c>
      <c r="F87" s="62">
        <v>30426.2</v>
      </c>
      <c r="G87" s="63" t="s">
        <v>25</v>
      </c>
    </row>
    <row r="88" spans="1:7">
      <c r="A88" s="5"/>
      <c r="B88" s="43" t="s">
        <v>349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25</v>
      </c>
    </row>
    <row r="89" spans="1:7">
      <c r="A89" s="5"/>
      <c r="B89" s="17" t="s">
        <v>350</v>
      </c>
      <c r="C89" s="30">
        <v>1000</v>
      </c>
      <c r="D89" s="16">
        <f t="shared" ref="D89:D91" si="15">C89/96848074</f>
        <v>1.03254505608444E-5</v>
      </c>
      <c r="E89" s="15">
        <v>30.916599999999999</v>
      </c>
      <c r="F89" s="31">
        <v>30916.6</v>
      </c>
      <c r="G89" s="14" t="s">
        <v>25</v>
      </c>
    </row>
    <row r="90" spans="1:7">
      <c r="A90" s="5"/>
      <c r="B90" s="43" t="s">
        <v>351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25</v>
      </c>
    </row>
    <row r="91" spans="1:7">
      <c r="A91" s="5"/>
      <c r="B91" s="72" t="s">
        <v>352</v>
      </c>
      <c r="C91" s="59">
        <v>1000</v>
      </c>
      <c r="D91" s="60">
        <f t="shared" si="15"/>
        <v>1.03254505608444E-5</v>
      </c>
      <c r="E91" s="61">
        <v>30.1325</v>
      </c>
      <c r="F91" s="62">
        <v>30132.5</v>
      </c>
      <c r="G91" s="63" t="s">
        <v>25</v>
      </c>
    </row>
    <row r="92" spans="1:7">
      <c r="A92" s="5"/>
      <c r="B92" s="43" t="s">
        <v>64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25</v>
      </c>
    </row>
    <row r="93" spans="1:7">
      <c r="A93" s="5"/>
      <c r="B93" s="72" t="s">
        <v>113</v>
      </c>
      <c r="C93" s="59">
        <v>1000</v>
      </c>
      <c r="D93" s="60">
        <f t="shared" ref="D93:D96" si="16">C93/96848074</f>
        <v>1.03254505608444E-5</v>
      </c>
      <c r="E93" s="61">
        <v>29.7744</v>
      </c>
      <c r="F93" s="62">
        <v>29774.400000000001</v>
      </c>
      <c r="G93" s="63" t="s">
        <v>25</v>
      </c>
    </row>
    <row r="94" spans="1:7">
      <c r="A94" s="5"/>
      <c r="B94" s="43" t="s">
        <v>160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25</v>
      </c>
    </row>
    <row r="95" spans="1:7">
      <c r="A95" s="5"/>
      <c r="B95" s="72" t="s">
        <v>198</v>
      </c>
      <c r="C95" s="59">
        <v>1000</v>
      </c>
      <c r="D95" s="60">
        <f t="shared" si="16"/>
        <v>1.03254505608444E-5</v>
      </c>
      <c r="E95" s="61">
        <v>28.908899999999999</v>
      </c>
      <c r="F95" s="62">
        <v>28908.9</v>
      </c>
      <c r="G95" s="63" t="s">
        <v>25</v>
      </c>
    </row>
    <row r="96" spans="1:7" ht="13.5" thickBot="1">
      <c r="A96" s="5"/>
      <c r="B96" s="43" t="s">
        <v>254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25</v>
      </c>
    </row>
    <row r="97" spans="1:7" ht="12.75" customHeight="1">
      <c r="A97" s="11"/>
      <c r="B97" s="92" t="s">
        <v>4</v>
      </c>
      <c r="C97" s="94">
        <f>SUM(C13:C96)</f>
        <v>222000</v>
      </c>
      <c r="D97" s="96">
        <f>SUM(D13:D96)</f>
        <v>2.2922500245074607E-3</v>
      </c>
      <c r="E97" s="98">
        <f>F97/C97</f>
        <v>37.096236036036032</v>
      </c>
      <c r="F97" s="100">
        <f>SUM(F13:F96)</f>
        <v>8235364.3999999985</v>
      </c>
      <c r="G97" s="92"/>
    </row>
    <row r="98" spans="1:7">
      <c r="A98" s="11"/>
      <c r="B98" s="93"/>
      <c r="C98" s="95"/>
      <c r="D98" s="97"/>
      <c r="E98" s="99"/>
      <c r="F98" s="101"/>
      <c r="G98" s="93"/>
    </row>
    <row r="99" spans="1:7">
      <c r="B99" s="10"/>
      <c r="C99" s="9"/>
      <c r="D99" s="8"/>
      <c r="E99" s="7"/>
      <c r="F99" s="6"/>
    </row>
    <row r="100" spans="1:7" ht="12.75" customHeight="1">
      <c r="B100" s="73" t="s">
        <v>3</v>
      </c>
      <c r="C100" s="73"/>
      <c r="D100" s="73"/>
      <c r="E100" s="73"/>
      <c r="F100" s="73"/>
    </row>
    <row r="101" spans="1:7">
      <c r="B101" s="73"/>
      <c r="C101" s="73"/>
      <c r="D101" s="73"/>
      <c r="E101" s="73"/>
      <c r="F101" s="73"/>
    </row>
    <row r="102" spans="1:7">
      <c r="B102" s="73"/>
      <c r="C102" s="73"/>
      <c r="D102" s="73"/>
      <c r="E102" s="73"/>
      <c r="F102" s="73"/>
    </row>
    <row r="103" spans="1:7">
      <c r="B103" s="74"/>
      <c r="C103" s="74"/>
      <c r="D103" s="74"/>
      <c r="E103" s="74"/>
      <c r="F103" s="74"/>
    </row>
    <row r="104" spans="1:7">
      <c r="B104" s="74"/>
      <c r="C104" s="74"/>
      <c r="D104" s="74"/>
      <c r="E104" s="74"/>
      <c r="F104" s="74"/>
    </row>
    <row r="105" spans="1:7">
      <c r="B105" s="75"/>
      <c r="C105" s="75"/>
      <c r="D105" s="75"/>
      <c r="E105" s="75"/>
      <c r="F105" s="75"/>
    </row>
    <row r="106" spans="1:7">
      <c r="B106" s="75"/>
      <c r="C106" s="75"/>
      <c r="D106" s="75"/>
      <c r="E106" s="75"/>
      <c r="F106" s="75"/>
    </row>
    <row r="109" spans="1:7">
      <c r="A109" s="4"/>
    </row>
    <row r="110" spans="1:7">
      <c r="A110" s="5"/>
    </row>
    <row r="111" spans="1:7">
      <c r="A111" s="5"/>
    </row>
    <row r="112" spans="1:7">
      <c r="A112" s="5"/>
    </row>
    <row r="113" spans="1:1">
      <c r="A113" s="4"/>
    </row>
  </sheetData>
  <mergeCells count="12">
    <mergeCell ref="B100:F102"/>
    <mergeCell ref="B103:F104"/>
    <mergeCell ref="B105:F106"/>
    <mergeCell ref="B6:G7"/>
    <mergeCell ref="G97:G98"/>
    <mergeCell ref="C11:G11"/>
    <mergeCell ref="B8:F8"/>
    <mergeCell ref="B97:B98"/>
    <mergeCell ref="C97:C98"/>
    <mergeCell ref="D97:D98"/>
    <mergeCell ref="E97:E98"/>
    <mergeCell ref="F97:F9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9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7"/>
  <sheetViews>
    <sheetView zoomScaleNormal="100" workbookViewId="0">
      <selection activeCell="I16" sqref="I16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102">
        <v>43591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43591</v>
      </c>
      <c r="B9" s="50" t="s">
        <v>23</v>
      </c>
      <c r="C9" s="51" t="s">
        <v>24</v>
      </c>
      <c r="D9" s="52">
        <v>35</v>
      </c>
      <c r="E9" s="104">
        <v>29.49</v>
      </c>
      <c r="F9" s="56">
        <v>1032.1500000000001</v>
      </c>
      <c r="G9" s="51" t="s">
        <v>25</v>
      </c>
    </row>
    <row r="10" spans="1:7">
      <c r="A10" s="54">
        <v>43591</v>
      </c>
      <c r="B10" s="55" t="s">
        <v>26</v>
      </c>
      <c r="C10" s="55" t="s">
        <v>24</v>
      </c>
      <c r="D10" s="55">
        <v>42</v>
      </c>
      <c r="E10" s="105">
        <v>29.6</v>
      </c>
      <c r="F10" s="57">
        <v>1243.2</v>
      </c>
      <c r="G10" s="55" t="s">
        <v>25</v>
      </c>
    </row>
    <row r="11" spans="1:7">
      <c r="A11" s="54">
        <v>43591</v>
      </c>
      <c r="B11" s="55" t="s">
        <v>27</v>
      </c>
      <c r="C11" s="55" t="s">
        <v>24</v>
      </c>
      <c r="D11" s="55">
        <v>14</v>
      </c>
      <c r="E11" s="105">
        <v>29.13</v>
      </c>
      <c r="F11" s="57">
        <v>407.82</v>
      </c>
      <c r="G11" s="55" t="s">
        <v>25</v>
      </c>
    </row>
    <row r="12" spans="1:7">
      <c r="A12" s="54">
        <v>43591</v>
      </c>
      <c r="B12" s="55" t="s">
        <v>28</v>
      </c>
      <c r="C12" s="55" t="s">
        <v>24</v>
      </c>
      <c r="D12" s="55">
        <v>30</v>
      </c>
      <c r="E12" s="105">
        <v>29.52</v>
      </c>
      <c r="F12" s="57">
        <v>885.6</v>
      </c>
      <c r="G12" s="55" t="s">
        <v>25</v>
      </c>
    </row>
    <row r="13" spans="1:7">
      <c r="A13" s="54">
        <v>43591</v>
      </c>
      <c r="B13" s="55" t="s">
        <v>29</v>
      </c>
      <c r="C13" s="55" t="s">
        <v>24</v>
      </c>
      <c r="D13" s="55">
        <v>39</v>
      </c>
      <c r="E13" s="105">
        <v>29.67</v>
      </c>
      <c r="F13" s="57">
        <v>1157.1300000000001</v>
      </c>
      <c r="G13" s="55" t="s">
        <v>25</v>
      </c>
    </row>
    <row r="14" spans="1:7">
      <c r="A14" s="54">
        <v>43591</v>
      </c>
      <c r="B14" s="55" t="s">
        <v>30</v>
      </c>
      <c r="C14" s="55" t="s">
        <v>24</v>
      </c>
      <c r="D14" s="55">
        <v>32</v>
      </c>
      <c r="E14" s="105">
        <v>29.6</v>
      </c>
      <c r="F14" s="57">
        <v>947.2</v>
      </c>
      <c r="G14" s="55" t="s">
        <v>25</v>
      </c>
    </row>
    <row r="15" spans="1:7">
      <c r="A15" s="54">
        <v>43591</v>
      </c>
      <c r="B15" s="55" t="s">
        <v>31</v>
      </c>
      <c r="C15" s="55" t="s">
        <v>24</v>
      </c>
      <c r="D15" s="55">
        <v>24</v>
      </c>
      <c r="E15" s="105">
        <v>29.54</v>
      </c>
      <c r="F15" s="57">
        <v>708.96</v>
      </c>
      <c r="G15" s="55" t="s">
        <v>25</v>
      </c>
    </row>
    <row r="16" spans="1:7">
      <c r="A16" s="54">
        <v>43591</v>
      </c>
      <c r="B16" s="55" t="s">
        <v>32</v>
      </c>
      <c r="C16" s="55" t="s">
        <v>24</v>
      </c>
      <c r="D16" s="55">
        <v>30</v>
      </c>
      <c r="E16" s="105">
        <v>29.51</v>
      </c>
      <c r="F16" s="57">
        <v>885.3</v>
      </c>
      <c r="G16" s="55" t="s">
        <v>25</v>
      </c>
    </row>
    <row r="17" spans="1:7">
      <c r="A17" s="54">
        <v>43591</v>
      </c>
      <c r="B17" s="55" t="s">
        <v>33</v>
      </c>
      <c r="C17" s="55" t="s">
        <v>24</v>
      </c>
      <c r="D17" s="55">
        <v>6</v>
      </c>
      <c r="E17" s="105">
        <v>29.45</v>
      </c>
      <c r="F17" s="57">
        <v>176.7</v>
      </c>
      <c r="G17" s="55" t="s">
        <v>25</v>
      </c>
    </row>
    <row r="18" spans="1:7">
      <c r="A18" s="54">
        <v>43591</v>
      </c>
      <c r="B18" s="55" t="s">
        <v>34</v>
      </c>
      <c r="C18" s="55" t="s">
        <v>24</v>
      </c>
      <c r="D18" s="55">
        <v>28</v>
      </c>
      <c r="E18" s="105">
        <v>29.43</v>
      </c>
      <c r="F18" s="57">
        <v>824.04</v>
      </c>
      <c r="G18" s="55" t="s">
        <v>25</v>
      </c>
    </row>
    <row r="19" spans="1:7">
      <c r="A19" s="54">
        <v>43591</v>
      </c>
      <c r="B19" s="55" t="s">
        <v>35</v>
      </c>
      <c r="C19" s="55" t="s">
        <v>24</v>
      </c>
      <c r="D19" s="55">
        <v>30</v>
      </c>
      <c r="E19" s="105">
        <v>29.4</v>
      </c>
      <c r="F19" s="57">
        <v>882</v>
      </c>
      <c r="G19" s="55" t="s">
        <v>25</v>
      </c>
    </row>
    <row r="20" spans="1:7">
      <c r="A20" s="54">
        <v>43591</v>
      </c>
      <c r="B20" s="55" t="s">
        <v>36</v>
      </c>
      <c r="C20" s="55" t="s">
        <v>24</v>
      </c>
      <c r="D20" s="55">
        <v>20</v>
      </c>
      <c r="E20" s="105">
        <v>29.35</v>
      </c>
      <c r="F20" s="57">
        <v>587</v>
      </c>
      <c r="G20" s="55" t="s">
        <v>25</v>
      </c>
    </row>
    <row r="21" spans="1:7">
      <c r="A21" s="54">
        <v>43591</v>
      </c>
      <c r="B21" s="55" t="s">
        <v>37</v>
      </c>
      <c r="C21" s="55" t="s">
        <v>24</v>
      </c>
      <c r="D21" s="55">
        <v>25</v>
      </c>
      <c r="E21" s="105">
        <v>29.34</v>
      </c>
      <c r="F21" s="57">
        <v>733.5</v>
      </c>
      <c r="G21" s="55" t="s">
        <v>25</v>
      </c>
    </row>
    <row r="22" spans="1:7">
      <c r="A22" s="54">
        <v>43591</v>
      </c>
      <c r="B22" s="55" t="s">
        <v>38</v>
      </c>
      <c r="C22" s="55" t="s">
        <v>24</v>
      </c>
      <c r="D22" s="55">
        <v>50</v>
      </c>
      <c r="E22" s="105">
        <v>29.5</v>
      </c>
      <c r="F22" s="57">
        <v>1475</v>
      </c>
      <c r="G22" s="55" t="s">
        <v>25</v>
      </c>
    </row>
    <row r="23" spans="1:7">
      <c r="A23" s="54">
        <v>43591</v>
      </c>
      <c r="B23" s="55" t="s">
        <v>39</v>
      </c>
      <c r="C23" s="55" t="s">
        <v>24</v>
      </c>
      <c r="D23" s="55">
        <v>30</v>
      </c>
      <c r="E23" s="105">
        <v>29.95</v>
      </c>
      <c r="F23" s="57">
        <v>898.5</v>
      </c>
      <c r="G23" s="55" t="s">
        <v>25</v>
      </c>
    </row>
    <row r="24" spans="1:7">
      <c r="A24" s="54">
        <v>43591</v>
      </c>
      <c r="B24" s="55" t="s">
        <v>40</v>
      </c>
      <c r="C24" s="55" t="s">
        <v>24</v>
      </c>
      <c r="D24" s="55">
        <v>21</v>
      </c>
      <c r="E24" s="105">
        <v>30</v>
      </c>
      <c r="F24" s="57">
        <v>630</v>
      </c>
      <c r="G24" s="55" t="s">
        <v>25</v>
      </c>
    </row>
    <row r="25" spans="1:7">
      <c r="A25" s="54">
        <v>43591</v>
      </c>
      <c r="B25" s="55" t="s">
        <v>41</v>
      </c>
      <c r="C25" s="55" t="s">
        <v>24</v>
      </c>
      <c r="D25" s="55">
        <v>13</v>
      </c>
      <c r="E25" s="105">
        <v>29.85</v>
      </c>
      <c r="F25" s="57">
        <v>388.05</v>
      </c>
      <c r="G25" s="55" t="s">
        <v>25</v>
      </c>
    </row>
    <row r="26" spans="1:7">
      <c r="A26" s="54">
        <v>43591</v>
      </c>
      <c r="B26" s="55" t="s">
        <v>42</v>
      </c>
      <c r="C26" s="55" t="s">
        <v>24</v>
      </c>
      <c r="D26" s="55">
        <v>13</v>
      </c>
      <c r="E26" s="105">
        <v>29.69</v>
      </c>
      <c r="F26" s="57">
        <v>385.97</v>
      </c>
      <c r="G26" s="55" t="s">
        <v>25</v>
      </c>
    </row>
    <row r="27" spans="1:7">
      <c r="A27" s="54">
        <v>43591</v>
      </c>
      <c r="B27" s="55" t="s">
        <v>43</v>
      </c>
      <c r="C27" s="55" t="s">
        <v>24</v>
      </c>
      <c r="D27" s="55">
        <v>51</v>
      </c>
      <c r="E27" s="105">
        <v>29.68</v>
      </c>
      <c r="F27" s="57">
        <v>1513.68</v>
      </c>
      <c r="G27" s="55" t="s">
        <v>25</v>
      </c>
    </row>
    <row r="28" spans="1:7">
      <c r="A28" s="54">
        <v>43591</v>
      </c>
      <c r="B28" s="55" t="s">
        <v>44</v>
      </c>
      <c r="C28" s="55" t="s">
        <v>24</v>
      </c>
      <c r="D28" s="55">
        <v>29</v>
      </c>
      <c r="E28" s="105">
        <v>29.62</v>
      </c>
      <c r="F28" s="57">
        <v>858.98</v>
      </c>
      <c r="G28" s="55" t="s">
        <v>25</v>
      </c>
    </row>
    <row r="29" spans="1:7">
      <c r="A29" s="54">
        <v>43591</v>
      </c>
      <c r="B29" s="55" t="s">
        <v>45</v>
      </c>
      <c r="C29" s="55" t="s">
        <v>24</v>
      </c>
      <c r="D29" s="55">
        <v>29</v>
      </c>
      <c r="E29" s="105">
        <v>29.47</v>
      </c>
      <c r="F29" s="57">
        <v>854.63</v>
      </c>
      <c r="G29" s="55" t="s">
        <v>25</v>
      </c>
    </row>
    <row r="30" spans="1:7">
      <c r="A30" s="54">
        <v>43591</v>
      </c>
      <c r="B30" s="55" t="s">
        <v>46</v>
      </c>
      <c r="C30" s="55" t="s">
        <v>24</v>
      </c>
      <c r="D30" s="55">
        <v>25</v>
      </c>
      <c r="E30" s="105">
        <v>29.53</v>
      </c>
      <c r="F30" s="57">
        <v>738.25</v>
      </c>
      <c r="G30" s="55" t="s">
        <v>25</v>
      </c>
    </row>
    <row r="31" spans="1:7">
      <c r="A31" s="54">
        <v>43591</v>
      </c>
      <c r="B31" s="55" t="s">
        <v>47</v>
      </c>
      <c r="C31" s="55" t="s">
        <v>24</v>
      </c>
      <c r="D31" s="55">
        <v>23</v>
      </c>
      <c r="E31" s="105">
        <v>29.7</v>
      </c>
      <c r="F31" s="57">
        <v>683.1</v>
      </c>
      <c r="G31" s="55" t="s">
        <v>25</v>
      </c>
    </row>
    <row r="32" spans="1:7">
      <c r="A32" s="54">
        <v>43591</v>
      </c>
      <c r="B32" s="55" t="s">
        <v>48</v>
      </c>
      <c r="C32" s="55" t="s">
        <v>24</v>
      </c>
      <c r="D32" s="55">
        <v>19</v>
      </c>
      <c r="E32" s="105">
        <v>29.64</v>
      </c>
      <c r="F32" s="57">
        <v>563.16</v>
      </c>
      <c r="G32" s="55" t="s">
        <v>25</v>
      </c>
    </row>
    <row r="33" spans="1:7">
      <c r="A33" s="54">
        <v>43591</v>
      </c>
      <c r="B33" s="55" t="s">
        <v>49</v>
      </c>
      <c r="C33" s="55" t="s">
        <v>24</v>
      </c>
      <c r="D33" s="55">
        <v>23</v>
      </c>
      <c r="E33" s="105">
        <v>29.68</v>
      </c>
      <c r="F33" s="57">
        <v>682.64</v>
      </c>
      <c r="G33" s="55" t="s">
        <v>25</v>
      </c>
    </row>
    <row r="34" spans="1:7">
      <c r="A34" s="54">
        <v>43591</v>
      </c>
      <c r="B34" s="55" t="s">
        <v>50</v>
      </c>
      <c r="C34" s="55" t="s">
        <v>24</v>
      </c>
      <c r="D34" s="55">
        <v>19</v>
      </c>
      <c r="E34" s="105">
        <v>29.69</v>
      </c>
      <c r="F34" s="57">
        <v>564.11</v>
      </c>
      <c r="G34" s="55" t="s">
        <v>25</v>
      </c>
    </row>
    <row r="35" spans="1:7">
      <c r="A35" s="54">
        <v>43591</v>
      </c>
      <c r="B35" s="55" t="s">
        <v>51</v>
      </c>
      <c r="C35" s="55" t="s">
        <v>24</v>
      </c>
      <c r="D35" s="55">
        <v>21</v>
      </c>
      <c r="E35" s="105">
        <v>29.7</v>
      </c>
      <c r="F35" s="57">
        <v>623.70000000000005</v>
      </c>
      <c r="G35" s="55" t="s">
        <v>25</v>
      </c>
    </row>
    <row r="36" spans="1:7">
      <c r="A36" s="54">
        <v>43591</v>
      </c>
      <c r="B36" s="55" t="s">
        <v>52</v>
      </c>
      <c r="C36" s="55" t="s">
        <v>24</v>
      </c>
      <c r="D36" s="55">
        <v>30</v>
      </c>
      <c r="E36" s="105">
        <v>29.72</v>
      </c>
      <c r="F36" s="57">
        <v>891.6</v>
      </c>
      <c r="G36" s="55" t="s">
        <v>25</v>
      </c>
    </row>
    <row r="37" spans="1:7">
      <c r="A37" s="54">
        <v>43591</v>
      </c>
      <c r="B37" s="55" t="s">
        <v>53</v>
      </c>
      <c r="C37" s="55" t="s">
        <v>24</v>
      </c>
      <c r="D37" s="55">
        <v>29</v>
      </c>
      <c r="E37" s="105">
        <v>29.67</v>
      </c>
      <c r="F37" s="57">
        <v>860.43</v>
      </c>
      <c r="G37" s="55" t="s">
        <v>25</v>
      </c>
    </row>
    <row r="38" spans="1:7">
      <c r="A38" s="54">
        <v>43591</v>
      </c>
      <c r="B38" s="55" t="s">
        <v>54</v>
      </c>
      <c r="C38" s="55" t="s">
        <v>24</v>
      </c>
      <c r="D38" s="55">
        <v>25</v>
      </c>
      <c r="E38" s="105">
        <v>29.61</v>
      </c>
      <c r="F38" s="57">
        <v>740.25</v>
      </c>
      <c r="G38" s="55" t="s">
        <v>25</v>
      </c>
    </row>
    <row r="39" spans="1:7">
      <c r="A39" s="54">
        <v>43591</v>
      </c>
      <c r="B39" s="55" t="s">
        <v>55</v>
      </c>
      <c r="C39" s="55" t="s">
        <v>24</v>
      </c>
      <c r="D39" s="55">
        <v>43</v>
      </c>
      <c r="E39" s="105">
        <v>29.67</v>
      </c>
      <c r="F39" s="57">
        <v>1275.81</v>
      </c>
      <c r="G39" s="55" t="s">
        <v>25</v>
      </c>
    </row>
    <row r="40" spans="1:7">
      <c r="A40" s="54">
        <v>43591</v>
      </c>
      <c r="B40" s="55" t="s">
        <v>56</v>
      </c>
      <c r="C40" s="55" t="s">
        <v>24</v>
      </c>
      <c r="D40" s="55">
        <v>15</v>
      </c>
      <c r="E40" s="105">
        <v>29.66</v>
      </c>
      <c r="F40" s="57">
        <v>444.9</v>
      </c>
      <c r="G40" s="55" t="s">
        <v>25</v>
      </c>
    </row>
    <row r="41" spans="1:7">
      <c r="A41" s="54">
        <v>43591</v>
      </c>
      <c r="B41" s="55" t="s">
        <v>57</v>
      </c>
      <c r="C41" s="55" t="s">
        <v>24</v>
      </c>
      <c r="D41" s="55">
        <v>33</v>
      </c>
      <c r="E41" s="105">
        <v>29.72</v>
      </c>
      <c r="F41" s="57">
        <v>980.76</v>
      </c>
      <c r="G41" s="55" t="s">
        <v>25</v>
      </c>
    </row>
    <row r="42" spans="1:7">
      <c r="A42" s="54">
        <v>43591</v>
      </c>
      <c r="B42" s="55" t="s">
        <v>58</v>
      </c>
      <c r="C42" s="55" t="s">
        <v>24</v>
      </c>
      <c r="D42" s="55">
        <v>25</v>
      </c>
      <c r="E42" s="105">
        <v>29.63</v>
      </c>
      <c r="F42" s="57">
        <v>740.75</v>
      </c>
      <c r="G42" s="55" t="s">
        <v>25</v>
      </c>
    </row>
    <row r="43" spans="1:7">
      <c r="A43" s="54">
        <v>43591</v>
      </c>
      <c r="B43" s="55" t="s">
        <v>59</v>
      </c>
      <c r="C43" s="55" t="s">
        <v>24</v>
      </c>
      <c r="D43" s="55">
        <v>21</v>
      </c>
      <c r="E43" s="105">
        <v>29.74</v>
      </c>
      <c r="F43" s="57">
        <v>624.54</v>
      </c>
      <c r="G43" s="55" t="s">
        <v>25</v>
      </c>
    </row>
    <row r="44" spans="1:7">
      <c r="A44" s="54">
        <v>43591</v>
      </c>
      <c r="B44" s="55" t="s">
        <v>60</v>
      </c>
      <c r="C44" s="55" t="s">
        <v>24</v>
      </c>
      <c r="D44" s="55">
        <v>11</v>
      </c>
      <c r="E44" s="105">
        <v>29.78</v>
      </c>
      <c r="F44" s="57">
        <v>327.58</v>
      </c>
      <c r="G44" s="55" t="s">
        <v>25</v>
      </c>
    </row>
    <row r="45" spans="1:7">
      <c r="A45" s="54">
        <v>43591</v>
      </c>
      <c r="B45" s="55" t="s">
        <v>61</v>
      </c>
      <c r="C45" s="55" t="s">
        <v>24</v>
      </c>
      <c r="D45" s="55">
        <v>8</v>
      </c>
      <c r="E45" s="105">
        <v>29.77</v>
      </c>
      <c r="F45" s="57">
        <v>238.16</v>
      </c>
      <c r="G45" s="55" t="s">
        <v>25</v>
      </c>
    </row>
    <row r="46" spans="1:7">
      <c r="A46" s="54">
        <v>43591</v>
      </c>
      <c r="B46" s="55" t="s">
        <v>62</v>
      </c>
      <c r="C46" s="55" t="s">
        <v>24</v>
      </c>
      <c r="D46" s="55">
        <v>16</v>
      </c>
      <c r="E46" s="105">
        <v>29.69</v>
      </c>
      <c r="F46" s="57">
        <v>475.04</v>
      </c>
      <c r="G46" s="55" t="s">
        <v>25</v>
      </c>
    </row>
    <row r="47" spans="1:7">
      <c r="A47" s="54">
        <v>43591</v>
      </c>
      <c r="B47" s="55" t="s">
        <v>63</v>
      </c>
      <c r="C47" s="55" t="s">
        <v>24</v>
      </c>
      <c r="D47" s="55">
        <v>23</v>
      </c>
      <c r="E47" s="105">
        <v>29.71</v>
      </c>
      <c r="F47" s="57">
        <v>683.33</v>
      </c>
      <c r="G47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6"/>
  <sheetViews>
    <sheetView zoomScaleNormal="100" workbookViewId="0">
      <selection activeCell="D63" sqref="D63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43592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43592</v>
      </c>
      <c r="B9" s="50" t="s">
        <v>65</v>
      </c>
      <c r="C9" s="51" t="s">
        <v>24</v>
      </c>
      <c r="D9" s="52">
        <v>50</v>
      </c>
      <c r="E9" s="104">
        <v>29.46</v>
      </c>
      <c r="F9" s="56">
        <v>1473</v>
      </c>
      <c r="G9" s="51" t="s">
        <v>25</v>
      </c>
    </row>
    <row r="10" spans="1:7">
      <c r="A10" s="54">
        <v>43592</v>
      </c>
      <c r="B10" s="55" t="s">
        <v>66</v>
      </c>
      <c r="C10" s="55" t="s">
        <v>24</v>
      </c>
      <c r="D10" s="55">
        <v>1</v>
      </c>
      <c r="E10" s="105">
        <v>29.68</v>
      </c>
      <c r="F10" s="57">
        <v>29.68</v>
      </c>
      <c r="G10" s="55" t="s">
        <v>25</v>
      </c>
    </row>
    <row r="11" spans="1:7">
      <c r="A11" s="54">
        <v>43592</v>
      </c>
      <c r="B11" s="55" t="s">
        <v>67</v>
      </c>
      <c r="C11" s="55" t="s">
        <v>24</v>
      </c>
      <c r="D11" s="55">
        <v>32</v>
      </c>
      <c r="E11" s="105">
        <v>29.69</v>
      </c>
      <c r="F11" s="57">
        <v>950.08</v>
      </c>
      <c r="G11" s="55" t="s">
        <v>25</v>
      </c>
    </row>
    <row r="12" spans="1:7">
      <c r="A12" s="54">
        <v>43592</v>
      </c>
      <c r="B12" s="55" t="s">
        <v>68</v>
      </c>
      <c r="C12" s="55" t="s">
        <v>24</v>
      </c>
      <c r="D12" s="55">
        <v>15</v>
      </c>
      <c r="E12" s="105">
        <v>29.75</v>
      </c>
      <c r="F12" s="57">
        <v>446.25</v>
      </c>
      <c r="G12" s="55" t="s">
        <v>25</v>
      </c>
    </row>
    <row r="13" spans="1:7">
      <c r="A13" s="54">
        <v>43592</v>
      </c>
      <c r="B13" s="55" t="s">
        <v>69</v>
      </c>
      <c r="C13" s="55" t="s">
        <v>24</v>
      </c>
      <c r="D13" s="55">
        <v>2</v>
      </c>
      <c r="E13" s="105">
        <v>29.86</v>
      </c>
      <c r="F13" s="57">
        <v>59.72</v>
      </c>
      <c r="G13" s="55" t="s">
        <v>25</v>
      </c>
    </row>
    <row r="14" spans="1:7">
      <c r="A14" s="54">
        <v>43592</v>
      </c>
      <c r="B14" s="55" t="s">
        <v>70</v>
      </c>
      <c r="C14" s="55" t="s">
        <v>24</v>
      </c>
      <c r="D14" s="55">
        <v>14</v>
      </c>
      <c r="E14" s="105">
        <v>29.84</v>
      </c>
      <c r="F14" s="57">
        <v>417.76</v>
      </c>
      <c r="G14" s="55" t="s">
        <v>25</v>
      </c>
    </row>
    <row r="15" spans="1:7">
      <c r="A15" s="54">
        <v>43592</v>
      </c>
      <c r="B15" s="55" t="s">
        <v>71</v>
      </c>
      <c r="C15" s="55" t="s">
        <v>24</v>
      </c>
      <c r="D15" s="55">
        <v>21</v>
      </c>
      <c r="E15" s="105">
        <v>29.79</v>
      </c>
      <c r="F15" s="57">
        <v>625.59</v>
      </c>
      <c r="G15" s="55" t="s">
        <v>25</v>
      </c>
    </row>
    <row r="16" spans="1:7">
      <c r="A16" s="54">
        <v>43592</v>
      </c>
      <c r="B16" s="55" t="s">
        <v>72</v>
      </c>
      <c r="C16" s="55" t="s">
        <v>24</v>
      </c>
      <c r="D16" s="55">
        <v>28</v>
      </c>
      <c r="E16" s="105">
        <v>29.75</v>
      </c>
      <c r="F16" s="57">
        <v>833</v>
      </c>
      <c r="G16" s="55" t="s">
        <v>25</v>
      </c>
    </row>
    <row r="17" spans="1:7">
      <c r="A17" s="54">
        <v>43592</v>
      </c>
      <c r="B17" s="55" t="s">
        <v>73</v>
      </c>
      <c r="C17" s="55" t="s">
        <v>24</v>
      </c>
      <c r="D17" s="55">
        <v>5</v>
      </c>
      <c r="E17" s="105">
        <v>29.72</v>
      </c>
      <c r="F17" s="57">
        <v>148.6</v>
      </c>
      <c r="G17" s="55" t="s">
        <v>25</v>
      </c>
    </row>
    <row r="18" spans="1:7">
      <c r="A18" s="54">
        <v>43592</v>
      </c>
      <c r="B18" s="55" t="s">
        <v>74</v>
      </c>
      <c r="C18" s="55" t="s">
        <v>24</v>
      </c>
      <c r="D18" s="55">
        <v>12</v>
      </c>
      <c r="E18" s="105">
        <v>29.66</v>
      </c>
      <c r="F18" s="57">
        <v>355.92</v>
      </c>
      <c r="G18" s="55" t="s">
        <v>25</v>
      </c>
    </row>
    <row r="19" spans="1:7">
      <c r="A19" s="54">
        <v>43592</v>
      </c>
      <c r="B19" s="55" t="s">
        <v>75</v>
      </c>
      <c r="C19" s="55" t="s">
        <v>24</v>
      </c>
      <c r="D19" s="55">
        <v>8</v>
      </c>
      <c r="E19" s="105">
        <v>29.73</v>
      </c>
      <c r="F19" s="57">
        <v>237.84</v>
      </c>
      <c r="G19" s="55" t="s">
        <v>25</v>
      </c>
    </row>
    <row r="20" spans="1:7">
      <c r="A20" s="54">
        <v>43592</v>
      </c>
      <c r="B20" s="55" t="s">
        <v>76</v>
      </c>
      <c r="C20" s="55" t="s">
        <v>24</v>
      </c>
      <c r="D20" s="55">
        <v>12</v>
      </c>
      <c r="E20" s="105">
        <v>29.68</v>
      </c>
      <c r="F20" s="57">
        <v>356.16</v>
      </c>
      <c r="G20" s="55" t="s">
        <v>25</v>
      </c>
    </row>
    <row r="21" spans="1:7">
      <c r="A21" s="54">
        <v>43592</v>
      </c>
      <c r="B21" s="55" t="s">
        <v>77</v>
      </c>
      <c r="C21" s="55" t="s">
        <v>24</v>
      </c>
      <c r="D21" s="55">
        <v>26</v>
      </c>
      <c r="E21" s="105">
        <v>29.66</v>
      </c>
      <c r="F21" s="57">
        <v>771.16</v>
      </c>
      <c r="G21" s="55" t="s">
        <v>25</v>
      </c>
    </row>
    <row r="22" spans="1:7">
      <c r="A22" s="54">
        <v>43592</v>
      </c>
      <c r="B22" s="55" t="s">
        <v>78</v>
      </c>
      <c r="C22" s="55" t="s">
        <v>24</v>
      </c>
      <c r="D22" s="55">
        <v>19</v>
      </c>
      <c r="E22" s="105">
        <v>29.69</v>
      </c>
      <c r="F22" s="57">
        <v>564.11</v>
      </c>
      <c r="G22" s="55" t="s">
        <v>25</v>
      </c>
    </row>
    <row r="23" spans="1:7">
      <c r="A23" s="54">
        <v>43592</v>
      </c>
      <c r="B23" s="55" t="s">
        <v>79</v>
      </c>
      <c r="C23" s="55" t="s">
        <v>24</v>
      </c>
      <c r="D23" s="55">
        <v>24</v>
      </c>
      <c r="E23" s="105">
        <v>29.62</v>
      </c>
      <c r="F23" s="57">
        <v>710.88</v>
      </c>
      <c r="G23" s="55" t="s">
        <v>25</v>
      </c>
    </row>
    <row r="24" spans="1:7">
      <c r="A24" s="54">
        <v>43592</v>
      </c>
      <c r="B24" s="55" t="s">
        <v>80</v>
      </c>
      <c r="C24" s="55" t="s">
        <v>24</v>
      </c>
      <c r="D24" s="55">
        <v>24</v>
      </c>
      <c r="E24" s="105">
        <v>29.81</v>
      </c>
      <c r="F24" s="57">
        <v>715.44</v>
      </c>
      <c r="G24" s="55" t="s">
        <v>25</v>
      </c>
    </row>
    <row r="25" spans="1:7">
      <c r="A25" s="54">
        <v>43592</v>
      </c>
      <c r="B25" s="55" t="s">
        <v>81</v>
      </c>
      <c r="C25" s="55" t="s">
        <v>24</v>
      </c>
      <c r="D25" s="55">
        <v>24</v>
      </c>
      <c r="E25" s="105">
        <v>29.86</v>
      </c>
      <c r="F25" s="57">
        <v>716.64</v>
      </c>
      <c r="G25" s="55" t="s">
        <v>25</v>
      </c>
    </row>
    <row r="26" spans="1:7">
      <c r="A26" s="54">
        <v>43592</v>
      </c>
      <c r="B26" s="55" t="s">
        <v>82</v>
      </c>
      <c r="C26" s="55" t="s">
        <v>24</v>
      </c>
      <c r="D26" s="55">
        <v>14</v>
      </c>
      <c r="E26" s="105">
        <v>29.9</v>
      </c>
      <c r="F26" s="57">
        <v>418.6</v>
      </c>
      <c r="G26" s="55" t="s">
        <v>25</v>
      </c>
    </row>
    <row r="27" spans="1:7">
      <c r="A27" s="54">
        <v>43592</v>
      </c>
      <c r="B27" s="55" t="s">
        <v>83</v>
      </c>
      <c r="C27" s="55" t="s">
        <v>24</v>
      </c>
      <c r="D27" s="55">
        <v>24</v>
      </c>
      <c r="E27" s="105">
        <v>29.79</v>
      </c>
      <c r="F27" s="57">
        <v>714.96</v>
      </c>
      <c r="G27" s="55" t="s">
        <v>25</v>
      </c>
    </row>
    <row r="28" spans="1:7">
      <c r="A28" s="54">
        <v>43592</v>
      </c>
      <c r="B28" s="55" t="s">
        <v>84</v>
      </c>
      <c r="C28" s="55" t="s">
        <v>24</v>
      </c>
      <c r="D28" s="55">
        <v>25</v>
      </c>
      <c r="E28" s="105">
        <v>29.84</v>
      </c>
      <c r="F28" s="57">
        <v>746</v>
      </c>
      <c r="G28" s="55" t="s">
        <v>25</v>
      </c>
    </row>
    <row r="29" spans="1:7">
      <c r="A29" s="54">
        <v>43592</v>
      </c>
      <c r="B29" s="55" t="s">
        <v>85</v>
      </c>
      <c r="C29" s="55" t="s">
        <v>24</v>
      </c>
      <c r="D29" s="55">
        <v>21</v>
      </c>
      <c r="E29" s="105">
        <v>29.89</v>
      </c>
      <c r="F29" s="57">
        <v>627.69000000000005</v>
      </c>
      <c r="G29" s="55" t="s">
        <v>25</v>
      </c>
    </row>
    <row r="30" spans="1:7">
      <c r="A30" s="54">
        <v>43592</v>
      </c>
      <c r="B30" s="55" t="s">
        <v>86</v>
      </c>
      <c r="C30" s="55" t="s">
        <v>24</v>
      </c>
      <c r="D30" s="55">
        <v>5</v>
      </c>
      <c r="E30" s="105">
        <v>29.8</v>
      </c>
      <c r="F30" s="57">
        <v>149</v>
      </c>
      <c r="G30" s="55" t="s">
        <v>25</v>
      </c>
    </row>
    <row r="31" spans="1:7">
      <c r="A31" s="54">
        <v>43592</v>
      </c>
      <c r="B31" s="55" t="s">
        <v>87</v>
      </c>
      <c r="C31" s="55" t="s">
        <v>24</v>
      </c>
      <c r="D31" s="55">
        <v>15</v>
      </c>
      <c r="E31" s="105">
        <v>29.79</v>
      </c>
      <c r="F31" s="57">
        <v>446.85</v>
      </c>
      <c r="G31" s="55" t="s">
        <v>25</v>
      </c>
    </row>
    <row r="32" spans="1:7">
      <c r="A32" s="54">
        <v>43592</v>
      </c>
      <c r="B32" s="55" t="s">
        <v>88</v>
      </c>
      <c r="C32" s="55" t="s">
        <v>24</v>
      </c>
      <c r="D32" s="55">
        <v>26</v>
      </c>
      <c r="E32" s="105">
        <v>29.77</v>
      </c>
      <c r="F32" s="57">
        <v>774.02</v>
      </c>
      <c r="G32" s="55" t="s">
        <v>25</v>
      </c>
    </row>
    <row r="33" spans="1:7">
      <c r="A33" s="54">
        <v>43592</v>
      </c>
      <c r="B33" s="55" t="s">
        <v>89</v>
      </c>
      <c r="C33" s="55" t="s">
        <v>24</v>
      </c>
      <c r="D33" s="55">
        <v>16</v>
      </c>
      <c r="E33" s="105">
        <v>29.75</v>
      </c>
      <c r="F33" s="57">
        <v>476</v>
      </c>
      <c r="G33" s="55" t="s">
        <v>25</v>
      </c>
    </row>
    <row r="34" spans="1:7">
      <c r="A34" s="54">
        <v>43592</v>
      </c>
      <c r="B34" s="55" t="s">
        <v>90</v>
      </c>
      <c r="C34" s="55" t="s">
        <v>24</v>
      </c>
      <c r="D34" s="55">
        <v>50</v>
      </c>
      <c r="E34" s="105">
        <v>29.7</v>
      </c>
      <c r="F34" s="57">
        <v>1485</v>
      </c>
      <c r="G34" s="55" t="s">
        <v>25</v>
      </c>
    </row>
    <row r="35" spans="1:7">
      <c r="A35" s="54">
        <v>43592</v>
      </c>
      <c r="B35" s="55" t="s">
        <v>91</v>
      </c>
      <c r="C35" s="55" t="s">
        <v>24</v>
      </c>
      <c r="D35" s="55">
        <v>29</v>
      </c>
      <c r="E35" s="105">
        <v>29.78</v>
      </c>
      <c r="F35" s="57">
        <v>863.62</v>
      </c>
      <c r="G35" s="55" t="s">
        <v>25</v>
      </c>
    </row>
    <row r="36" spans="1:7">
      <c r="A36" s="54">
        <v>43592</v>
      </c>
      <c r="B36" s="55" t="s">
        <v>92</v>
      </c>
      <c r="C36" s="55" t="s">
        <v>24</v>
      </c>
      <c r="D36" s="55">
        <v>19</v>
      </c>
      <c r="E36" s="105">
        <v>29.95</v>
      </c>
      <c r="F36" s="57">
        <v>569.04999999999995</v>
      </c>
      <c r="G36" s="55" t="s">
        <v>25</v>
      </c>
    </row>
    <row r="37" spans="1:7">
      <c r="A37" s="54">
        <v>43592</v>
      </c>
      <c r="B37" s="55" t="s">
        <v>93</v>
      </c>
      <c r="C37" s="55" t="s">
        <v>24</v>
      </c>
      <c r="D37" s="55">
        <v>43</v>
      </c>
      <c r="E37" s="105">
        <v>29.96</v>
      </c>
      <c r="F37" s="57">
        <v>1288.28</v>
      </c>
      <c r="G37" s="55" t="s">
        <v>25</v>
      </c>
    </row>
    <row r="38" spans="1:7">
      <c r="A38" s="54">
        <v>43592</v>
      </c>
      <c r="B38" s="55" t="s">
        <v>94</v>
      </c>
      <c r="C38" s="55" t="s">
        <v>24</v>
      </c>
      <c r="D38" s="55">
        <v>9</v>
      </c>
      <c r="E38" s="105">
        <v>29.85</v>
      </c>
      <c r="F38" s="57">
        <v>268.64999999999998</v>
      </c>
      <c r="G38" s="55" t="s">
        <v>25</v>
      </c>
    </row>
    <row r="39" spans="1:7">
      <c r="A39" s="54">
        <v>43592</v>
      </c>
      <c r="B39" s="55" t="s">
        <v>95</v>
      </c>
      <c r="C39" s="55" t="s">
        <v>24</v>
      </c>
      <c r="D39" s="55">
        <v>29</v>
      </c>
      <c r="E39" s="105">
        <v>29.84</v>
      </c>
      <c r="F39" s="57">
        <v>865.36</v>
      </c>
      <c r="G39" s="55" t="s">
        <v>25</v>
      </c>
    </row>
    <row r="40" spans="1:7">
      <c r="A40" s="54">
        <v>43592</v>
      </c>
      <c r="B40" s="55" t="s">
        <v>96</v>
      </c>
      <c r="C40" s="55" t="s">
        <v>24</v>
      </c>
      <c r="D40" s="55">
        <v>23</v>
      </c>
      <c r="E40" s="105">
        <v>29.92</v>
      </c>
      <c r="F40" s="57">
        <v>688.16</v>
      </c>
      <c r="G40" s="55" t="s">
        <v>25</v>
      </c>
    </row>
    <row r="41" spans="1:7">
      <c r="A41" s="54">
        <v>43592</v>
      </c>
      <c r="B41" s="55" t="s">
        <v>97</v>
      </c>
      <c r="C41" s="55" t="s">
        <v>24</v>
      </c>
      <c r="D41" s="55">
        <v>26</v>
      </c>
      <c r="E41" s="105">
        <v>29.91</v>
      </c>
      <c r="F41" s="57">
        <v>777.66</v>
      </c>
      <c r="G41" s="55" t="s">
        <v>25</v>
      </c>
    </row>
    <row r="42" spans="1:7">
      <c r="A42" s="54">
        <v>43592</v>
      </c>
      <c r="B42" s="55" t="s">
        <v>98</v>
      </c>
      <c r="C42" s="55" t="s">
        <v>24</v>
      </c>
      <c r="D42" s="55">
        <v>21</v>
      </c>
      <c r="E42" s="105">
        <v>29.93</v>
      </c>
      <c r="F42" s="57">
        <v>628.53</v>
      </c>
      <c r="G42" s="55" t="s">
        <v>25</v>
      </c>
    </row>
    <row r="43" spans="1:7">
      <c r="A43" s="54">
        <v>43592</v>
      </c>
      <c r="B43" s="55" t="s">
        <v>99</v>
      </c>
      <c r="C43" s="55" t="s">
        <v>24</v>
      </c>
      <c r="D43" s="55">
        <v>27</v>
      </c>
      <c r="E43" s="105">
        <v>29.91</v>
      </c>
      <c r="F43" s="57">
        <v>807.57</v>
      </c>
      <c r="G43" s="55" t="s">
        <v>25</v>
      </c>
    </row>
    <row r="44" spans="1:7">
      <c r="A44" s="54">
        <v>43592</v>
      </c>
      <c r="B44" s="55" t="s">
        <v>100</v>
      </c>
      <c r="C44" s="55" t="s">
        <v>24</v>
      </c>
      <c r="D44" s="55">
        <v>1</v>
      </c>
      <c r="E44" s="105">
        <v>29.79</v>
      </c>
      <c r="F44" s="57">
        <v>29.79</v>
      </c>
      <c r="G44" s="55" t="s">
        <v>25</v>
      </c>
    </row>
    <row r="45" spans="1:7">
      <c r="A45" s="54">
        <v>43592</v>
      </c>
      <c r="B45" s="55" t="s">
        <v>101</v>
      </c>
      <c r="C45" s="55" t="s">
        <v>24</v>
      </c>
      <c r="D45" s="55">
        <v>38</v>
      </c>
      <c r="E45" s="105">
        <v>29.85</v>
      </c>
      <c r="F45" s="57">
        <v>1134.3</v>
      </c>
      <c r="G45" s="55" t="s">
        <v>25</v>
      </c>
    </row>
    <row r="46" spans="1:7">
      <c r="A46" s="54">
        <v>43592</v>
      </c>
      <c r="B46" s="55" t="s">
        <v>102</v>
      </c>
      <c r="C46" s="55" t="s">
        <v>24</v>
      </c>
      <c r="D46" s="55">
        <v>30</v>
      </c>
      <c r="E46" s="105">
        <v>29.87</v>
      </c>
      <c r="F46" s="57">
        <v>896.1</v>
      </c>
      <c r="G46" s="55" t="s">
        <v>25</v>
      </c>
    </row>
    <row r="47" spans="1:7">
      <c r="A47" s="54">
        <v>43592</v>
      </c>
      <c r="B47" s="55" t="s">
        <v>103</v>
      </c>
      <c r="C47" s="55" t="s">
        <v>24</v>
      </c>
      <c r="D47" s="55">
        <v>1</v>
      </c>
      <c r="E47" s="105">
        <v>29.89</v>
      </c>
      <c r="F47" s="57">
        <v>29.89</v>
      </c>
      <c r="G47" s="55" t="s">
        <v>25</v>
      </c>
    </row>
    <row r="48" spans="1:7">
      <c r="A48" s="54">
        <v>43592</v>
      </c>
      <c r="B48" s="55" t="s">
        <v>104</v>
      </c>
      <c r="C48" s="55" t="s">
        <v>24</v>
      </c>
      <c r="D48" s="55">
        <v>39</v>
      </c>
      <c r="E48" s="105">
        <v>29.89</v>
      </c>
      <c r="F48" s="57">
        <v>1165.71</v>
      </c>
      <c r="G48" s="55" t="s">
        <v>25</v>
      </c>
    </row>
    <row r="49" spans="1:7">
      <c r="A49" s="54">
        <v>43592</v>
      </c>
      <c r="B49" s="55" t="s">
        <v>105</v>
      </c>
      <c r="C49" s="55" t="s">
        <v>24</v>
      </c>
      <c r="D49" s="55">
        <v>31</v>
      </c>
      <c r="E49" s="105">
        <v>29.74</v>
      </c>
      <c r="F49" s="57">
        <v>921.94</v>
      </c>
      <c r="G49" s="55" t="s">
        <v>25</v>
      </c>
    </row>
    <row r="50" spans="1:7">
      <c r="A50" s="54">
        <v>43592</v>
      </c>
      <c r="B50" s="55" t="s">
        <v>106</v>
      </c>
      <c r="C50" s="55" t="s">
        <v>24</v>
      </c>
      <c r="D50" s="55">
        <v>1</v>
      </c>
      <c r="E50" s="105">
        <v>29.61</v>
      </c>
      <c r="F50" s="57">
        <v>29.61</v>
      </c>
      <c r="G50" s="55" t="s">
        <v>25</v>
      </c>
    </row>
    <row r="51" spans="1:7">
      <c r="A51" s="54">
        <v>43592</v>
      </c>
      <c r="B51" s="55" t="s">
        <v>107</v>
      </c>
      <c r="C51" s="55" t="s">
        <v>24</v>
      </c>
      <c r="D51" s="55">
        <v>35</v>
      </c>
      <c r="E51" s="105">
        <v>29.66</v>
      </c>
      <c r="F51" s="57">
        <v>1038.0999999999999</v>
      </c>
      <c r="G51" s="55" t="s">
        <v>25</v>
      </c>
    </row>
    <row r="52" spans="1:7">
      <c r="A52" s="54">
        <v>43592</v>
      </c>
      <c r="B52" s="55" t="s">
        <v>108</v>
      </c>
      <c r="C52" s="55" t="s">
        <v>24</v>
      </c>
      <c r="D52" s="55">
        <v>14</v>
      </c>
      <c r="E52" s="105">
        <v>29.73</v>
      </c>
      <c r="F52" s="57">
        <v>416.22</v>
      </c>
      <c r="G52" s="55" t="s">
        <v>25</v>
      </c>
    </row>
    <row r="53" spans="1:7">
      <c r="A53" s="54">
        <v>43592</v>
      </c>
      <c r="B53" s="55" t="s">
        <v>109</v>
      </c>
      <c r="C53" s="55" t="s">
        <v>24</v>
      </c>
      <c r="D53" s="55">
        <v>4</v>
      </c>
      <c r="E53" s="105">
        <v>29.72</v>
      </c>
      <c r="F53" s="57">
        <v>118.88</v>
      </c>
      <c r="G53" s="55" t="s">
        <v>25</v>
      </c>
    </row>
    <row r="54" spans="1:7">
      <c r="A54" s="54">
        <v>43592</v>
      </c>
      <c r="B54" s="55" t="s">
        <v>110</v>
      </c>
      <c r="C54" s="55" t="s">
        <v>24</v>
      </c>
      <c r="D54" s="55">
        <v>30</v>
      </c>
      <c r="E54" s="105">
        <v>29.65</v>
      </c>
      <c r="F54" s="57">
        <v>889.5</v>
      </c>
      <c r="G54" s="55" t="s">
        <v>25</v>
      </c>
    </row>
    <row r="55" spans="1:7">
      <c r="A55" s="54">
        <v>43592</v>
      </c>
      <c r="B55" s="55" t="s">
        <v>111</v>
      </c>
      <c r="C55" s="55" t="s">
        <v>24</v>
      </c>
      <c r="D55" s="55">
        <v>18</v>
      </c>
      <c r="E55" s="105">
        <v>29.72</v>
      </c>
      <c r="F55" s="57">
        <v>534.96</v>
      </c>
      <c r="G55" s="55" t="s">
        <v>25</v>
      </c>
    </row>
    <row r="56" spans="1:7">
      <c r="A56" s="54">
        <v>43592</v>
      </c>
      <c r="B56" s="55" t="s">
        <v>112</v>
      </c>
      <c r="C56" s="55" t="s">
        <v>24</v>
      </c>
      <c r="D56" s="55">
        <v>19</v>
      </c>
      <c r="E56" s="105">
        <v>29.61</v>
      </c>
      <c r="F56" s="57">
        <v>562.59</v>
      </c>
      <c r="G56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4"/>
  <sheetViews>
    <sheetView zoomScaleNormal="100" workbookViewId="0">
      <selection activeCell="E59" sqref="E59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43593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43593</v>
      </c>
      <c r="B9" s="50" t="s">
        <v>114</v>
      </c>
      <c r="C9" s="51" t="s">
        <v>24</v>
      </c>
      <c r="D9" s="52">
        <v>50</v>
      </c>
      <c r="E9" s="104">
        <v>30.78</v>
      </c>
      <c r="F9" s="56">
        <v>1539</v>
      </c>
      <c r="G9" s="51" t="s">
        <v>25</v>
      </c>
    </row>
    <row r="10" spans="1:7">
      <c r="A10" s="54">
        <v>43593</v>
      </c>
      <c r="B10" s="55" t="s">
        <v>115</v>
      </c>
      <c r="C10" s="55" t="s">
        <v>24</v>
      </c>
      <c r="D10" s="55">
        <v>26</v>
      </c>
      <c r="E10" s="105">
        <v>30.42</v>
      </c>
      <c r="F10" s="57">
        <v>790.92</v>
      </c>
      <c r="G10" s="55" t="s">
        <v>25</v>
      </c>
    </row>
    <row r="11" spans="1:7">
      <c r="A11" s="54">
        <v>43593</v>
      </c>
      <c r="B11" s="55" t="s">
        <v>116</v>
      </c>
      <c r="C11" s="55" t="s">
        <v>24</v>
      </c>
      <c r="D11" s="55">
        <v>32</v>
      </c>
      <c r="E11" s="105">
        <v>29.92</v>
      </c>
      <c r="F11" s="57">
        <v>957.44</v>
      </c>
      <c r="G11" s="55" t="s">
        <v>25</v>
      </c>
    </row>
    <row r="12" spans="1:7">
      <c r="A12" s="54">
        <v>43593</v>
      </c>
      <c r="B12" s="55" t="s">
        <v>117</v>
      </c>
      <c r="C12" s="55" t="s">
        <v>24</v>
      </c>
      <c r="D12" s="55">
        <v>100</v>
      </c>
      <c r="E12" s="105">
        <v>29.85</v>
      </c>
      <c r="F12" s="57">
        <v>2985</v>
      </c>
      <c r="G12" s="55" t="s">
        <v>25</v>
      </c>
    </row>
    <row r="13" spans="1:7">
      <c r="A13" s="54">
        <v>43593</v>
      </c>
      <c r="B13" s="55" t="s">
        <v>118</v>
      </c>
      <c r="C13" s="55" t="s">
        <v>24</v>
      </c>
      <c r="D13" s="55">
        <v>29</v>
      </c>
      <c r="E13" s="105">
        <v>29.89</v>
      </c>
      <c r="F13" s="57">
        <v>866.81</v>
      </c>
      <c r="G13" s="55" t="s">
        <v>25</v>
      </c>
    </row>
    <row r="14" spans="1:7">
      <c r="A14" s="54">
        <v>43593</v>
      </c>
      <c r="B14" s="55" t="s">
        <v>119</v>
      </c>
      <c r="C14" s="55" t="s">
        <v>24</v>
      </c>
      <c r="D14" s="55">
        <v>21</v>
      </c>
      <c r="E14" s="105">
        <v>29.69</v>
      </c>
      <c r="F14" s="57">
        <v>623.49</v>
      </c>
      <c r="G14" s="55" t="s">
        <v>25</v>
      </c>
    </row>
    <row r="15" spans="1:7">
      <c r="A15" s="54">
        <v>43593</v>
      </c>
      <c r="B15" s="55" t="s">
        <v>120</v>
      </c>
      <c r="C15" s="55" t="s">
        <v>24</v>
      </c>
      <c r="D15" s="55">
        <v>17</v>
      </c>
      <c r="E15" s="105">
        <v>30.21</v>
      </c>
      <c r="F15" s="57">
        <v>513.57000000000005</v>
      </c>
      <c r="G15" s="55" t="s">
        <v>25</v>
      </c>
    </row>
    <row r="16" spans="1:7">
      <c r="A16" s="54">
        <v>43593</v>
      </c>
      <c r="B16" s="55" t="s">
        <v>121</v>
      </c>
      <c r="C16" s="55" t="s">
        <v>24</v>
      </c>
      <c r="D16" s="55">
        <v>4</v>
      </c>
      <c r="E16" s="105">
        <v>30.2</v>
      </c>
      <c r="F16" s="57">
        <v>120.8</v>
      </c>
      <c r="G16" s="55" t="s">
        <v>25</v>
      </c>
    </row>
    <row r="17" spans="1:7">
      <c r="A17" s="54">
        <v>43593</v>
      </c>
      <c r="B17" s="55" t="s">
        <v>122</v>
      </c>
      <c r="C17" s="55" t="s">
        <v>24</v>
      </c>
      <c r="D17" s="55">
        <v>19</v>
      </c>
      <c r="E17" s="105">
        <v>30.17</v>
      </c>
      <c r="F17" s="57">
        <v>573.23</v>
      </c>
      <c r="G17" s="55" t="s">
        <v>25</v>
      </c>
    </row>
    <row r="18" spans="1:7">
      <c r="A18" s="54">
        <v>43593</v>
      </c>
      <c r="B18" s="55" t="s">
        <v>123</v>
      </c>
      <c r="C18" s="55" t="s">
        <v>24</v>
      </c>
      <c r="D18" s="55">
        <v>22</v>
      </c>
      <c r="E18" s="105">
        <v>29.97</v>
      </c>
      <c r="F18" s="57">
        <v>659.34</v>
      </c>
      <c r="G18" s="55" t="s">
        <v>25</v>
      </c>
    </row>
    <row r="19" spans="1:7">
      <c r="A19" s="54">
        <v>43593</v>
      </c>
      <c r="B19" s="55" t="s">
        <v>124</v>
      </c>
      <c r="C19" s="55" t="s">
        <v>24</v>
      </c>
      <c r="D19" s="55">
        <v>17</v>
      </c>
      <c r="E19" s="105">
        <v>29.83</v>
      </c>
      <c r="F19" s="57">
        <v>507.11</v>
      </c>
      <c r="G19" s="55" t="s">
        <v>25</v>
      </c>
    </row>
    <row r="20" spans="1:7">
      <c r="A20" s="54">
        <v>43593</v>
      </c>
      <c r="B20" s="55" t="s">
        <v>125</v>
      </c>
      <c r="C20" s="55" t="s">
        <v>24</v>
      </c>
      <c r="D20" s="55">
        <v>29</v>
      </c>
      <c r="E20" s="105">
        <v>29.95</v>
      </c>
      <c r="F20" s="57">
        <v>868.55</v>
      </c>
      <c r="G20" s="55" t="s">
        <v>25</v>
      </c>
    </row>
    <row r="21" spans="1:7">
      <c r="A21" s="54">
        <v>43593</v>
      </c>
      <c r="B21" s="55" t="s">
        <v>126</v>
      </c>
      <c r="C21" s="55" t="s">
        <v>24</v>
      </c>
      <c r="D21" s="55">
        <v>1</v>
      </c>
      <c r="E21" s="105">
        <v>30.05</v>
      </c>
      <c r="F21" s="57">
        <v>30.05</v>
      </c>
      <c r="G21" s="55" t="s">
        <v>25</v>
      </c>
    </row>
    <row r="22" spans="1:7">
      <c r="A22" s="54">
        <v>43593</v>
      </c>
      <c r="B22" s="55" t="s">
        <v>127</v>
      </c>
      <c r="C22" s="55" t="s">
        <v>24</v>
      </c>
      <c r="D22" s="55">
        <v>15</v>
      </c>
      <c r="E22" s="105">
        <v>30.02</v>
      </c>
      <c r="F22" s="57">
        <v>450.3</v>
      </c>
      <c r="G22" s="55" t="s">
        <v>25</v>
      </c>
    </row>
    <row r="23" spans="1:7">
      <c r="A23" s="54">
        <v>43593</v>
      </c>
      <c r="B23" s="55" t="s">
        <v>128</v>
      </c>
      <c r="C23" s="55" t="s">
        <v>24</v>
      </c>
      <c r="D23" s="55">
        <v>19</v>
      </c>
      <c r="E23" s="105">
        <v>30.17</v>
      </c>
      <c r="F23" s="57">
        <v>573.23</v>
      </c>
      <c r="G23" s="55" t="s">
        <v>25</v>
      </c>
    </row>
    <row r="24" spans="1:7">
      <c r="A24" s="54">
        <v>43593</v>
      </c>
      <c r="B24" s="55" t="s">
        <v>129</v>
      </c>
      <c r="C24" s="55" t="s">
        <v>24</v>
      </c>
      <c r="D24" s="55">
        <v>19</v>
      </c>
      <c r="E24" s="105">
        <v>30.08</v>
      </c>
      <c r="F24" s="57">
        <v>571.52</v>
      </c>
      <c r="G24" s="55" t="s">
        <v>25</v>
      </c>
    </row>
    <row r="25" spans="1:7">
      <c r="A25" s="54">
        <v>43593</v>
      </c>
      <c r="B25" s="55" t="s">
        <v>130</v>
      </c>
      <c r="C25" s="55" t="s">
        <v>24</v>
      </c>
      <c r="D25" s="55">
        <v>18</v>
      </c>
      <c r="E25" s="105">
        <v>30.04</v>
      </c>
      <c r="F25" s="57">
        <v>540.72</v>
      </c>
      <c r="G25" s="55" t="s">
        <v>25</v>
      </c>
    </row>
    <row r="26" spans="1:7">
      <c r="A26" s="54">
        <v>43593</v>
      </c>
      <c r="B26" s="55" t="s">
        <v>131</v>
      </c>
      <c r="C26" s="55" t="s">
        <v>24</v>
      </c>
      <c r="D26" s="55">
        <v>16</v>
      </c>
      <c r="E26" s="105">
        <v>30.11</v>
      </c>
      <c r="F26" s="57">
        <v>481.76</v>
      </c>
      <c r="G26" s="55" t="s">
        <v>25</v>
      </c>
    </row>
    <row r="27" spans="1:7">
      <c r="A27" s="54">
        <v>43593</v>
      </c>
      <c r="B27" s="55" t="s">
        <v>132</v>
      </c>
      <c r="C27" s="55" t="s">
        <v>24</v>
      </c>
      <c r="D27" s="55">
        <v>2</v>
      </c>
      <c r="E27" s="105">
        <v>30.11</v>
      </c>
      <c r="F27" s="57">
        <v>60.22</v>
      </c>
      <c r="G27" s="55" t="s">
        <v>25</v>
      </c>
    </row>
    <row r="28" spans="1:7">
      <c r="A28" s="54">
        <v>43593</v>
      </c>
      <c r="B28" s="55" t="s">
        <v>133</v>
      </c>
      <c r="C28" s="55" t="s">
        <v>24</v>
      </c>
      <c r="D28" s="55">
        <v>18</v>
      </c>
      <c r="E28" s="105">
        <v>30.17</v>
      </c>
      <c r="F28" s="57">
        <v>543.05999999999995</v>
      </c>
      <c r="G28" s="55" t="s">
        <v>25</v>
      </c>
    </row>
    <row r="29" spans="1:7">
      <c r="A29" s="54">
        <v>43593</v>
      </c>
      <c r="B29" s="55" t="s">
        <v>134</v>
      </c>
      <c r="C29" s="55" t="s">
        <v>24</v>
      </c>
      <c r="D29" s="55">
        <v>50</v>
      </c>
      <c r="E29" s="105">
        <v>30.04</v>
      </c>
      <c r="F29" s="57">
        <v>1502</v>
      </c>
      <c r="G29" s="55" t="s">
        <v>25</v>
      </c>
    </row>
    <row r="30" spans="1:7">
      <c r="A30" s="54">
        <v>43593</v>
      </c>
      <c r="B30" s="55" t="s">
        <v>135</v>
      </c>
      <c r="C30" s="55" t="s">
        <v>24</v>
      </c>
      <c r="D30" s="55">
        <v>47</v>
      </c>
      <c r="E30" s="105">
        <v>29.94</v>
      </c>
      <c r="F30" s="57">
        <v>1407.18</v>
      </c>
      <c r="G30" s="55" t="s">
        <v>25</v>
      </c>
    </row>
    <row r="31" spans="1:7">
      <c r="A31" s="54">
        <v>43593</v>
      </c>
      <c r="B31" s="55" t="s">
        <v>136</v>
      </c>
      <c r="C31" s="55" t="s">
        <v>24</v>
      </c>
      <c r="D31" s="55">
        <v>35</v>
      </c>
      <c r="E31" s="105">
        <v>29.96</v>
      </c>
      <c r="F31" s="57">
        <v>1048.5999999999999</v>
      </c>
      <c r="G31" s="55" t="s">
        <v>25</v>
      </c>
    </row>
    <row r="32" spans="1:7">
      <c r="A32" s="54">
        <v>43593</v>
      </c>
      <c r="B32" s="55" t="s">
        <v>137</v>
      </c>
      <c r="C32" s="55" t="s">
        <v>24</v>
      </c>
      <c r="D32" s="55">
        <v>47</v>
      </c>
      <c r="E32" s="105">
        <v>30.15</v>
      </c>
      <c r="F32" s="57">
        <v>1417.05</v>
      </c>
      <c r="G32" s="55" t="s">
        <v>25</v>
      </c>
    </row>
    <row r="33" spans="1:7">
      <c r="A33" s="54">
        <v>43593</v>
      </c>
      <c r="B33" s="55" t="s">
        <v>138</v>
      </c>
      <c r="C33" s="55" t="s">
        <v>24</v>
      </c>
      <c r="D33" s="55">
        <v>17</v>
      </c>
      <c r="E33" s="105">
        <v>30.01</v>
      </c>
      <c r="F33" s="57">
        <v>510.17</v>
      </c>
      <c r="G33" s="55" t="s">
        <v>25</v>
      </c>
    </row>
    <row r="34" spans="1:7">
      <c r="A34" s="54">
        <v>43593</v>
      </c>
      <c r="B34" s="55" t="s">
        <v>139</v>
      </c>
      <c r="C34" s="55" t="s">
        <v>24</v>
      </c>
      <c r="D34" s="55">
        <v>11</v>
      </c>
      <c r="E34" s="105">
        <v>30.05</v>
      </c>
      <c r="F34" s="57">
        <v>330.55</v>
      </c>
      <c r="G34" s="55" t="s">
        <v>25</v>
      </c>
    </row>
    <row r="35" spans="1:7">
      <c r="A35" s="54">
        <v>43593</v>
      </c>
      <c r="B35" s="55" t="s">
        <v>140</v>
      </c>
      <c r="C35" s="55" t="s">
        <v>24</v>
      </c>
      <c r="D35" s="55">
        <v>11</v>
      </c>
      <c r="E35" s="105">
        <v>30.02</v>
      </c>
      <c r="F35" s="57">
        <v>330.22</v>
      </c>
      <c r="G35" s="55" t="s">
        <v>25</v>
      </c>
    </row>
    <row r="36" spans="1:7">
      <c r="A36" s="54">
        <v>43593</v>
      </c>
      <c r="B36" s="55" t="s">
        <v>141</v>
      </c>
      <c r="C36" s="55" t="s">
        <v>24</v>
      </c>
      <c r="D36" s="55">
        <v>21</v>
      </c>
      <c r="E36" s="105">
        <v>30</v>
      </c>
      <c r="F36" s="57">
        <v>630</v>
      </c>
      <c r="G36" s="55" t="s">
        <v>25</v>
      </c>
    </row>
    <row r="37" spans="1:7">
      <c r="A37" s="54">
        <v>43593</v>
      </c>
      <c r="B37" s="55" t="s">
        <v>142</v>
      </c>
      <c r="C37" s="55" t="s">
        <v>24</v>
      </c>
      <c r="D37" s="55">
        <v>16</v>
      </c>
      <c r="E37" s="105">
        <v>29.94</v>
      </c>
      <c r="F37" s="57">
        <v>479.04</v>
      </c>
      <c r="G37" s="55" t="s">
        <v>25</v>
      </c>
    </row>
    <row r="38" spans="1:7">
      <c r="A38" s="54">
        <v>43593</v>
      </c>
      <c r="B38" s="55" t="s">
        <v>143</v>
      </c>
      <c r="C38" s="55" t="s">
        <v>24</v>
      </c>
      <c r="D38" s="55">
        <v>18</v>
      </c>
      <c r="E38" s="105">
        <v>29.77</v>
      </c>
      <c r="F38" s="57">
        <v>535.86</v>
      </c>
      <c r="G38" s="55" t="s">
        <v>25</v>
      </c>
    </row>
    <row r="39" spans="1:7">
      <c r="A39" s="54">
        <v>43593</v>
      </c>
      <c r="B39" s="55" t="s">
        <v>144</v>
      </c>
      <c r="C39" s="55" t="s">
        <v>24</v>
      </c>
      <c r="D39" s="55">
        <v>13</v>
      </c>
      <c r="E39" s="105">
        <v>29.77</v>
      </c>
      <c r="F39" s="57">
        <v>387.01</v>
      </c>
      <c r="G39" s="55" t="s">
        <v>25</v>
      </c>
    </row>
    <row r="40" spans="1:7">
      <c r="A40" s="54">
        <v>43593</v>
      </c>
      <c r="B40" s="55" t="s">
        <v>145</v>
      </c>
      <c r="C40" s="55" t="s">
        <v>24</v>
      </c>
      <c r="D40" s="55">
        <v>16</v>
      </c>
      <c r="E40" s="105">
        <v>29.66</v>
      </c>
      <c r="F40" s="57">
        <v>474.56</v>
      </c>
      <c r="G40" s="55" t="s">
        <v>25</v>
      </c>
    </row>
    <row r="41" spans="1:7">
      <c r="A41" s="54">
        <v>43593</v>
      </c>
      <c r="B41" s="55" t="s">
        <v>146</v>
      </c>
      <c r="C41" s="55" t="s">
        <v>24</v>
      </c>
      <c r="D41" s="55">
        <v>32</v>
      </c>
      <c r="E41" s="105">
        <v>29.6</v>
      </c>
      <c r="F41" s="57">
        <v>947.2</v>
      </c>
      <c r="G41" s="55" t="s">
        <v>25</v>
      </c>
    </row>
    <row r="42" spans="1:7">
      <c r="A42" s="54">
        <v>43593</v>
      </c>
      <c r="B42" s="55" t="s">
        <v>147</v>
      </c>
      <c r="C42" s="55" t="s">
        <v>24</v>
      </c>
      <c r="D42" s="55">
        <v>1</v>
      </c>
      <c r="E42" s="105">
        <v>29.53</v>
      </c>
      <c r="F42" s="57">
        <v>29.53</v>
      </c>
      <c r="G42" s="55" t="s">
        <v>25</v>
      </c>
    </row>
    <row r="43" spans="1:7">
      <c r="A43" s="54">
        <v>43593</v>
      </c>
      <c r="B43" s="55" t="s">
        <v>148</v>
      </c>
      <c r="C43" s="55" t="s">
        <v>24</v>
      </c>
      <c r="D43" s="55">
        <v>29</v>
      </c>
      <c r="E43" s="105">
        <v>29.59</v>
      </c>
      <c r="F43" s="57">
        <v>858.11</v>
      </c>
      <c r="G43" s="55" t="s">
        <v>25</v>
      </c>
    </row>
    <row r="44" spans="1:7">
      <c r="A44" s="54">
        <v>43593</v>
      </c>
      <c r="B44" s="55" t="s">
        <v>149</v>
      </c>
      <c r="C44" s="55" t="s">
        <v>24</v>
      </c>
      <c r="D44" s="55">
        <v>4</v>
      </c>
      <c r="E44" s="105">
        <v>29.6</v>
      </c>
      <c r="F44" s="57">
        <v>118.4</v>
      </c>
      <c r="G44" s="55" t="s">
        <v>25</v>
      </c>
    </row>
    <row r="45" spans="1:7">
      <c r="A45" s="54">
        <v>43593</v>
      </c>
      <c r="B45" s="55" t="s">
        <v>150</v>
      </c>
      <c r="C45" s="55" t="s">
        <v>24</v>
      </c>
      <c r="D45" s="55">
        <v>17</v>
      </c>
      <c r="E45" s="105">
        <v>29.57</v>
      </c>
      <c r="F45" s="57">
        <v>502.69</v>
      </c>
      <c r="G45" s="55" t="s">
        <v>25</v>
      </c>
    </row>
    <row r="46" spans="1:7">
      <c r="A46" s="54">
        <v>43593</v>
      </c>
      <c r="B46" s="55" t="s">
        <v>151</v>
      </c>
      <c r="C46" s="55" t="s">
        <v>24</v>
      </c>
      <c r="D46" s="55">
        <v>47</v>
      </c>
      <c r="E46" s="105">
        <v>29.6</v>
      </c>
      <c r="F46" s="57">
        <v>1391.2</v>
      </c>
      <c r="G46" s="55" t="s">
        <v>25</v>
      </c>
    </row>
    <row r="47" spans="1:7">
      <c r="A47" s="54">
        <v>43593</v>
      </c>
      <c r="B47" s="55" t="s">
        <v>152</v>
      </c>
      <c r="C47" s="55" t="s">
        <v>24</v>
      </c>
      <c r="D47" s="55">
        <v>5</v>
      </c>
      <c r="E47" s="105">
        <v>29.63</v>
      </c>
      <c r="F47" s="57">
        <v>148.15</v>
      </c>
      <c r="G47" s="55" t="s">
        <v>25</v>
      </c>
    </row>
    <row r="48" spans="1:7">
      <c r="A48" s="54">
        <v>43593</v>
      </c>
      <c r="B48" s="55" t="s">
        <v>153</v>
      </c>
      <c r="C48" s="55" t="s">
        <v>24</v>
      </c>
      <c r="D48" s="55">
        <v>2</v>
      </c>
      <c r="E48" s="105">
        <v>29.54</v>
      </c>
      <c r="F48" s="57">
        <v>59.08</v>
      </c>
      <c r="G48" s="55" t="s">
        <v>25</v>
      </c>
    </row>
    <row r="49" spans="1:7">
      <c r="A49" s="54">
        <v>43593</v>
      </c>
      <c r="B49" s="55" t="s">
        <v>154</v>
      </c>
      <c r="C49" s="55" t="s">
        <v>24</v>
      </c>
      <c r="D49" s="55">
        <v>10</v>
      </c>
      <c r="E49" s="105">
        <v>29.55</v>
      </c>
      <c r="F49" s="57">
        <v>295.5</v>
      </c>
      <c r="G49" s="55" t="s">
        <v>25</v>
      </c>
    </row>
    <row r="50" spans="1:7">
      <c r="A50" s="54">
        <v>43593</v>
      </c>
      <c r="B50" s="55" t="s">
        <v>155</v>
      </c>
      <c r="C50" s="55" t="s">
        <v>24</v>
      </c>
      <c r="D50" s="55">
        <v>5</v>
      </c>
      <c r="E50" s="105">
        <v>29.54</v>
      </c>
      <c r="F50" s="57">
        <v>147.69999999999999</v>
      </c>
      <c r="G50" s="55" t="s">
        <v>25</v>
      </c>
    </row>
    <row r="51" spans="1:7">
      <c r="A51" s="54">
        <v>43593</v>
      </c>
      <c r="B51" s="55" t="s">
        <v>156</v>
      </c>
      <c r="C51" s="55" t="s">
        <v>24</v>
      </c>
      <c r="D51" s="55">
        <v>16</v>
      </c>
      <c r="E51" s="105">
        <v>29.52</v>
      </c>
      <c r="F51" s="57">
        <v>472.32</v>
      </c>
      <c r="G51" s="55" t="s">
        <v>25</v>
      </c>
    </row>
    <row r="52" spans="1:7">
      <c r="A52" s="54">
        <v>43593</v>
      </c>
      <c r="B52" s="55" t="s">
        <v>157</v>
      </c>
      <c r="C52" s="55" t="s">
        <v>24</v>
      </c>
      <c r="D52" s="55">
        <v>23</v>
      </c>
      <c r="E52" s="105">
        <v>29.45</v>
      </c>
      <c r="F52" s="57">
        <v>677.35</v>
      </c>
      <c r="G52" s="55" t="s">
        <v>25</v>
      </c>
    </row>
    <row r="53" spans="1:7">
      <c r="A53" s="54">
        <v>43593</v>
      </c>
      <c r="B53" s="55" t="s">
        <v>158</v>
      </c>
      <c r="C53" s="55" t="s">
        <v>24</v>
      </c>
      <c r="D53" s="55">
        <v>6</v>
      </c>
      <c r="E53" s="105">
        <v>29.49</v>
      </c>
      <c r="F53" s="57">
        <v>176.94</v>
      </c>
      <c r="G53" s="55" t="s">
        <v>25</v>
      </c>
    </row>
    <row r="54" spans="1:7">
      <c r="A54" s="54">
        <v>43593</v>
      </c>
      <c r="B54" s="55" t="s">
        <v>159</v>
      </c>
      <c r="C54" s="55" t="s">
        <v>24</v>
      </c>
      <c r="D54" s="55">
        <v>27</v>
      </c>
      <c r="E54" s="105">
        <v>29.48</v>
      </c>
      <c r="F54" s="57">
        <v>795.96</v>
      </c>
      <c r="G54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5"/>
  <sheetViews>
    <sheetView zoomScaleNormal="100" workbookViewId="0">
      <selection activeCell="H42" sqref="H42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43594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43594</v>
      </c>
      <c r="B9" s="50" t="s">
        <v>161</v>
      </c>
      <c r="C9" s="51" t="s">
        <v>24</v>
      </c>
      <c r="D9" s="52">
        <v>50</v>
      </c>
      <c r="E9" s="104">
        <v>29.01</v>
      </c>
      <c r="F9" s="56">
        <v>1450.5</v>
      </c>
      <c r="G9" s="51" t="s">
        <v>25</v>
      </c>
    </row>
    <row r="10" spans="1:7">
      <c r="A10" s="54">
        <v>43594</v>
      </c>
      <c r="B10" s="55" t="s">
        <v>162</v>
      </c>
      <c r="C10" s="55" t="s">
        <v>24</v>
      </c>
      <c r="D10" s="55">
        <v>50</v>
      </c>
      <c r="E10" s="105">
        <v>29.01</v>
      </c>
      <c r="F10" s="57">
        <v>1450.5</v>
      </c>
      <c r="G10" s="55" t="s">
        <v>25</v>
      </c>
    </row>
    <row r="11" spans="1:7">
      <c r="A11" s="54">
        <v>43594</v>
      </c>
      <c r="B11" s="55" t="s">
        <v>163</v>
      </c>
      <c r="C11" s="55" t="s">
        <v>24</v>
      </c>
      <c r="D11" s="55">
        <v>40</v>
      </c>
      <c r="E11" s="105">
        <v>29.06</v>
      </c>
      <c r="F11" s="57">
        <v>1162.4000000000001</v>
      </c>
      <c r="G11" s="55" t="s">
        <v>25</v>
      </c>
    </row>
    <row r="12" spans="1:7">
      <c r="A12" s="54">
        <v>43594</v>
      </c>
      <c r="B12" s="55" t="s">
        <v>164</v>
      </c>
      <c r="C12" s="55" t="s">
        <v>24</v>
      </c>
      <c r="D12" s="55">
        <v>25</v>
      </c>
      <c r="E12" s="105">
        <v>29.01</v>
      </c>
      <c r="F12" s="57">
        <v>725.25</v>
      </c>
      <c r="G12" s="55" t="s">
        <v>25</v>
      </c>
    </row>
    <row r="13" spans="1:7">
      <c r="A13" s="54">
        <v>43594</v>
      </c>
      <c r="B13" s="55" t="s">
        <v>165</v>
      </c>
      <c r="C13" s="55" t="s">
        <v>24</v>
      </c>
      <c r="D13" s="55">
        <v>40</v>
      </c>
      <c r="E13" s="105">
        <v>29.12</v>
      </c>
      <c r="F13" s="57">
        <v>1164.8</v>
      </c>
      <c r="G13" s="55" t="s">
        <v>25</v>
      </c>
    </row>
    <row r="14" spans="1:7">
      <c r="A14" s="54">
        <v>43594</v>
      </c>
      <c r="B14" s="55" t="s">
        <v>166</v>
      </c>
      <c r="C14" s="55" t="s">
        <v>24</v>
      </c>
      <c r="D14" s="55">
        <v>3</v>
      </c>
      <c r="E14" s="105">
        <v>28.79</v>
      </c>
      <c r="F14" s="57">
        <v>86.37</v>
      </c>
      <c r="G14" s="55" t="s">
        <v>25</v>
      </c>
    </row>
    <row r="15" spans="1:7">
      <c r="A15" s="54">
        <v>43594</v>
      </c>
      <c r="B15" s="55" t="s">
        <v>167</v>
      </c>
      <c r="C15" s="55" t="s">
        <v>24</v>
      </c>
      <c r="D15" s="55">
        <v>40</v>
      </c>
      <c r="E15" s="105">
        <v>28.66</v>
      </c>
      <c r="F15" s="57">
        <v>1146.4000000000001</v>
      </c>
      <c r="G15" s="55" t="s">
        <v>25</v>
      </c>
    </row>
    <row r="16" spans="1:7">
      <c r="A16" s="54">
        <v>43594</v>
      </c>
      <c r="B16" s="55" t="s">
        <v>168</v>
      </c>
      <c r="C16" s="55" t="s">
        <v>24</v>
      </c>
      <c r="D16" s="55">
        <v>22</v>
      </c>
      <c r="E16" s="105">
        <v>28.61</v>
      </c>
      <c r="F16" s="57">
        <v>629.41999999999996</v>
      </c>
      <c r="G16" s="55" t="s">
        <v>25</v>
      </c>
    </row>
    <row r="17" spans="1:7">
      <c r="A17" s="54">
        <v>43594</v>
      </c>
      <c r="B17" s="55" t="s">
        <v>169</v>
      </c>
      <c r="C17" s="55" t="s">
        <v>24</v>
      </c>
      <c r="D17" s="55">
        <v>5</v>
      </c>
      <c r="E17" s="105">
        <v>28.61</v>
      </c>
      <c r="F17" s="57">
        <v>143.05000000000001</v>
      </c>
      <c r="G17" s="55" t="s">
        <v>25</v>
      </c>
    </row>
    <row r="18" spans="1:7">
      <c r="A18" s="54">
        <v>43594</v>
      </c>
      <c r="B18" s="55" t="s">
        <v>170</v>
      </c>
      <c r="C18" s="55" t="s">
        <v>24</v>
      </c>
      <c r="D18" s="55">
        <v>8</v>
      </c>
      <c r="E18" s="105">
        <v>28.48</v>
      </c>
      <c r="F18" s="57">
        <v>227.84</v>
      </c>
      <c r="G18" s="55" t="s">
        <v>25</v>
      </c>
    </row>
    <row r="19" spans="1:7">
      <c r="A19" s="54">
        <v>43594</v>
      </c>
      <c r="B19" s="55" t="s">
        <v>171</v>
      </c>
      <c r="C19" s="55" t="s">
        <v>24</v>
      </c>
      <c r="D19" s="55">
        <v>8</v>
      </c>
      <c r="E19" s="105">
        <v>28.63</v>
      </c>
      <c r="F19" s="57">
        <v>229.04</v>
      </c>
      <c r="G19" s="55" t="s">
        <v>25</v>
      </c>
    </row>
    <row r="20" spans="1:7">
      <c r="A20" s="54">
        <v>43594</v>
      </c>
      <c r="B20" s="55" t="s">
        <v>172</v>
      </c>
      <c r="C20" s="55" t="s">
        <v>24</v>
      </c>
      <c r="D20" s="55">
        <v>17</v>
      </c>
      <c r="E20" s="105">
        <v>28.63</v>
      </c>
      <c r="F20" s="57">
        <v>486.71</v>
      </c>
      <c r="G20" s="55" t="s">
        <v>25</v>
      </c>
    </row>
    <row r="21" spans="1:7">
      <c r="A21" s="54">
        <v>43594</v>
      </c>
      <c r="B21" s="55" t="s">
        <v>173</v>
      </c>
      <c r="C21" s="55" t="s">
        <v>24</v>
      </c>
      <c r="D21" s="55">
        <v>5</v>
      </c>
      <c r="E21" s="105">
        <v>28.67</v>
      </c>
      <c r="F21" s="57">
        <v>143.35</v>
      </c>
      <c r="G21" s="55" t="s">
        <v>25</v>
      </c>
    </row>
    <row r="22" spans="1:7">
      <c r="A22" s="54">
        <v>43594</v>
      </c>
      <c r="B22" s="55" t="s">
        <v>174</v>
      </c>
      <c r="C22" s="55" t="s">
        <v>24</v>
      </c>
      <c r="D22" s="55">
        <v>6</v>
      </c>
      <c r="E22" s="105">
        <v>28.77</v>
      </c>
      <c r="F22" s="57">
        <v>172.62</v>
      </c>
      <c r="G22" s="55" t="s">
        <v>25</v>
      </c>
    </row>
    <row r="23" spans="1:7">
      <c r="A23" s="54">
        <v>43594</v>
      </c>
      <c r="B23" s="55" t="s">
        <v>175</v>
      </c>
      <c r="C23" s="55" t="s">
        <v>24</v>
      </c>
      <c r="D23" s="55">
        <v>6</v>
      </c>
      <c r="E23" s="105">
        <v>28.81</v>
      </c>
      <c r="F23" s="57">
        <v>172.86</v>
      </c>
      <c r="G23" s="55" t="s">
        <v>25</v>
      </c>
    </row>
    <row r="24" spans="1:7">
      <c r="A24" s="54">
        <v>43594</v>
      </c>
      <c r="B24" s="55" t="s">
        <v>176</v>
      </c>
      <c r="C24" s="55" t="s">
        <v>24</v>
      </c>
      <c r="D24" s="55">
        <v>22</v>
      </c>
      <c r="E24" s="105">
        <v>28.91</v>
      </c>
      <c r="F24" s="57">
        <v>636.02</v>
      </c>
      <c r="G24" s="55" t="s">
        <v>25</v>
      </c>
    </row>
    <row r="25" spans="1:7">
      <c r="A25" s="54">
        <v>43594</v>
      </c>
      <c r="B25" s="55" t="s">
        <v>177</v>
      </c>
      <c r="C25" s="55" t="s">
        <v>24</v>
      </c>
      <c r="D25" s="55">
        <v>40</v>
      </c>
      <c r="E25" s="105">
        <v>28.93</v>
      </c>
      <c r="F25" s="57">
        <v>1157.2</v>
      </c>
      <c r="G25" s="55" t="s">
        <v>25</v>
      </c>
    </row>
    <row r="26" spans="1:7">
      <c r="A26" s="54">
        <v>43594</v>
      </c>
      <c r="B26" s="55" t="s">
        <v>178</v>
      </c>
      <c r="C26" s="55" t="s">
        <v>24</v>
      </c>
      <c r="D26" s="55">
        <v>40</v>
      </c>
      <c r="E26" s="105">
        <v>29</v>
      </c>
      <c r="F26" s="57">
        <v>1160</v>
      </c>
      <c r="G26" s="55" t="s">
        <v>25</v>
      </c>
    </row>
    <row r="27" spans="1:7">
      <c r="A27" s="54">
        <v>43594</v>
      </c>
      <c r="B27" s="55" t="s">
        <v>179</v>
      </c>
      <c r="C27" s="55" t="s">
        <v>24</v>
      </c>
      <c r="D27" s="55">
        <v>40</v>
      </c>
      <c r="E27" s="105">
        <v>28.87</v>
      </c>
      <c r="F27" s="57">
        <v>1154.8</v>
      </c>
      <c r="G27" s="55" t="s">
        <v>25</v>
      </c>
    </row>
    <row r="28" spans="1:7">
      <c r="A28" s="54">
        <v>43594</v>
      </c>
      <c r="B28" s="55" t="s">
        <v>180</v>
      </c>
      <c r="C28" s="55" t="s">
        <v>24</v>
      </c>
      <c r="D28" s="55">
        <v>12</v>
      </c>
      <c r="E28" s="105">
        <v>28.87</v>
      </c>
      <c r="F28" s="57">
        <v>346.44</v>
      </c>
      <c r="G28" s="55" t="s">
        <v>25</v>
      </c>
    </row>
    <row r="29" spans="1:7">
      <c r="A29" s="54">
        <v>43594</v>
      </c>
      <c r="B29" s="55" t="s">
        <v>181</v>
      </c>
      <c r="C29" s="55" t="s">
        <v>24</v>
      </c>
      <c r="D29" s="55">
        <v>45</v>
      </c>
      <c r="E29" s="105">
        <v>28.97</v>
      </c>
      <c r="F29" s="57">
        <v>1303.6500000000001</v>
      </c>
      <c r="G29" s="55" t="s">
        <v>25</v>
      </c>
    </row>
    <row r="30" spans="1:7">
      <c r="A30" s="54">
        <v>43594</v>
      </c>
      <c r="B30" s="55" t="s">
        <v>182</v>
      </c>
      <c r="C30" s="55" t="s">
        <v>24</v>
      </c>
      <c r="D30" s="55">
        <v>29</v>
      </c>
      <c r="E30" s="105">
        <v>28.96</v>
      </c>
      <c r="F30" s="57">
        <v>839.84</v>
      </c>
      <c r="G30" s="55" t="s">
        <v>25</v>
      </c>
    </row>
    <row r="31" spans="1:7">
      <c r="A31" s="54">
        <v>43594</v>
      </c>
      <c r="B31" s="55" t="s">
        <v>183</v>
      </c>
      <c r="C31" s="55" t="s">
        <v>24</v>
      </c>
      <c r="D31" s="55">
        <v>25</v>
      </c>
      <c r="E31" s="105">
        <v>28.93</v>
      </c>
      <c r="F31" s="57">
        <v>723.25</v>
      </c>
      <c r="G31" s="55" t="s">
        <v>25</v>
      </c>
    </row>
    <row r="32" spans="1:7">
      <c r="A32" s="54">
        <v>43594</v>
      </c>
      <c r="B32" s="55" t="s">
        <v>184</v>
      </c>
      <c r="C32" s="55" t="s">
        <v>24</v>
      </c>
      <c r="D32" s="55">
        <v>20</v>
      </c>
      <c r="E32" s="105">
        <v>28.93</v>
      </c>
      <c r="F32" s="57">
        <v>578.6</v>
      </c>
      <c r="G32" s="55" t="s">
        <v>25</v>
      </c>
    </row>
    <row r="33" spans="1:7">
      <c r="A33" s="54">
        <v>43594</v>
      </c>
      <c r="B33" s="55" t="s">
        <v>185</v>
      </c>
      <c r="C33" s="55" t="s">
        <v>24</v>
      </c>
      <c r="D33" s="55">
        <v>1</v>
      </c>
      <c r="E33" s="105">
        <v>28.87</v>
      </c>
      <c r="F33" s="57">
        <v>28.87</v>
      </c>
      <c r="G33" s="55" t="s">
        <v>25</v>
      </c>
    </row>
    <row r="34" spans="1:7">
      <c r="A34" s="54">
        <v>43594</v>
      </c>
      <c r="B34" s="55" t="s">
        <v>186</v>
      </c>
      <c r="C34" s="55" t="s">
        <v>24</v>
      </c>
      <c r="D34" s="55">
        <v>16</v>
      </c>
      <c r="E34" s="105">
        <v>28.87</v>
      </c>
      <c r="F34" s="57">
        <v>461.92</v>
      </c>
      <c r="G34" s="55" t="s">
        <v>25</v>
      </c>
    </row>
    <row r="35" spans="1:7">
      <c r="A35" s="54">
        <v>43594</v>
      </c>
      <c r="B35" s="55" t="s">
        <v>187</v>
      </c>
      <c r="C35" s="55" t="s">
        <v>24</v>
      </c>
      <c r="D35" s="55">
        <v>30</v>
      </c>
      <c r="E35" s="105">
        <v>29</v>
      </c>
      <c r="F35" s="57">
        <v>870</v>
      </c>
      <c r="G35" s="55" t="s">
        <v>25</v>
      </c>
    </row>
    <row r="36" spans="1:7">
      <c r="A36" s="54">
        <v>43594</v>
      </c>
      <c r="B36" s="55" t="s">
        <v>188</v>
      </c>
      <c r="C36" s="55" t="s">
        <v>24</v>
      </c>
      <c r="D36" s="55">
        <v>28</v>
      </c>
      <c r="E36" s="105">
        <v>28.92</v>
      </c>
      <c r="F36" s="57">
        <v>809.76</v>
      </c>
      <c r="G36" s="55" t="s">
        <v>25</v>
      </c>
    </row>
    <row r="37" spans="1:7">
      <c r="A37" s="54">
        <v>43594</v>
      </c>
      <c r="B37" s="55" t="s">
        <v>189</v>
      </c>
      <c r="C37" s="55" t="s">
        <v>24</v>
      </c>
      <c r="D37" s="55">
        <v>34</v>
      </c>
      <c r="E37" s="105">
        <v>28.94</v>
      </c>
      <c r="F37" s="57">
        <v>983.96</v>
      </c>
      <c r="G37" s="55" t="s">
        <v>25</v>
      </c>
    </row>
    <row r="38" spans="1:7">
      <c r="A38" s="54">
        <v>43594</v>
      </c>
      <c r="B38" s="55" t="s">
        <v>190</v>
      </c>
      <c r="C38" s="55" t="s">
        <v>24</v>
      </c>
      <c r="D38" s="55">
        <v>4</v>
      </c>
      <c r="E38" s="105">
        <v>28.98</v>
      </c>
      <c r="F38" s="57">
        <v>115.92</v>
      </c>
      <c r="G38" s="55" t="s">
        <v>25</v>
      </c>
    </row>
    <row r="39" spans="1:7">
      <c r="A39" s="54">
        <v>43594</v>
      </c>
      <c r="B39" s="55" t="s">
        <v>191</v>
      </c>
      <c r="C39" s="55" t="s">
        <v>24</v>
      </c>
      <c r="D39" s="55">
        <v>34</v>
      </c>
      <c r="E39" s="105">
        <v>29.02</v>
      </c>
      <c r="F39" s="57">
        <v>986.68</v>
      </c>
      <c r="G39" s="55" t="s">
        <v>25</v>
      </c>
    </row>
    <row r="40" spans="1:7">
      <c r="A40" s="54">
        <v>43594</v>
      </c>
      <c r="B40" s="55" t="s">
        <v>192</v>
      </c>
      <c r="C40" s="55" t="s">
        <v>24</v>
      </c>
      <c r="D40" s="55">
        <v>10</v>
      </c>
      <c r="E40" s="105">
        <v>28.88</v>
      </c>
      <c r="F40" s="57">
        <v>288.8</v>
      </c>
      <c r="G40" s="55" t="s">
        <v>25</v>
      </c>
    </row>
    <row r="41" spans="1:7">
      <c r="A41" s="54">
        <v>43594</v>
      </c>
      <c r="B41" s="55" t="s">
        <v>193</v>
      </c>
      <c r="C41" s="55" t="s">
        <v>24</v>
      </c>
      <c r="D41" s="55">
        <v>35</v>
      </c>
      <c r="E41" s="105">
        <v>28.85</v>
      </c>
      <c r="F41" s="57">
        <v>1009.75</v>
      </c>
      <c r="G41" s="55" t="s">
        <v>25</v>
      </c>
    </row>
    <row r="42" spans="1:7">
      <c r="A42" s="54">
        <v>43594</v>
      </c>
      <c r="B42" s="55" t="s">
        <v>194</v>
      </c>
      <c r="C42" s="55" t="s">
        <v>24</v>
      </c>
      <c r="D42" s="55">
        <v>43</v>
      </c>
      <c r="E42" s="105">
        <v>28.66</v>
      </c>
      <c r="F42" s="57">
        <v>1232.3800000000001</v>
      </c>
      <c r="G42" s="55" t="s">
        <v>25</v>
      </c>
    </row>
    <row r="43" spans="1:7">
      <c r="A43" s="54">
        <v>43594</v>
      </c>
      <c r="B43" s="55" t="s">
        <v>195</v>
      </c>
      <c r="C43" s="55" t="s">
        <v>24</v>
      </c>
      <c r="D43" s="55">
        <v>45</v>
      </c>
      <c r="E43" s="105">
        <v>28.69</v>
      </c>
      <c r="F43" s="57">
        <v>1291.05</v>
      </c>
      <c r="G43" s="55" t="s">
        <v>25</v>
      </c>
    </row>
    <row r="44" spans="1:7">
      <c r="A44" s="54">
        <v>43594</v>
      </c>
      <c r="B44" s="55" t="s">
        <v>196</v>
      </c>
      <c r="C44" s="55" t="s">
        <v>24</v>
      </c>
      <c r="D44" s="55">
        <v>38</v>
      </c>
      <c r="E44" s="105">
        <v>28.87</v>
      </c>
      <c r="F44" s="57">
        <v>1097.06</v>
      </c>
      <c r="G44" s="55" t="s">
        <v>25</v>
      </c>
    </row>
    <row r="45" spans="1:7">
      <c r="A45" s="54">
        <v>43594</v>
      </c>
      <c r="B45" s="55" t="s">
        <v>197</v>
      </c>
      <c r="C45" s="55" t="s">
        <v>24</v>
      </c>
      <c r="D45" s="55">
        <v>84</v>
      </c>
      <c r="E45" s="105">
        <v>29.07</v>
      </c>
      <c r="F45" s="57">
        <v>2441.88</v>
      </c>
      <c r="G45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63"/>
  <sheetViews>
    <sheetView tabSelected="1" zoomScaleNormal="100" workbookViewId="0">
      <selection activeCell="H39" sqref="H39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43595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103" t="s">
        <v>19</v>
      </c>
      <c r="F8" s="42" t="s">
        <v>20</v>
      </c>
      <c r="G8" s="42" t="s">
        <v>21</v>
      </c>
    </row>
    <row r="9" spans="1:7">
      <c r="A9" s="53">
        <v>43595</v>
      </c>
      <c r="B9" s="50" t="s">
        <v>199</v>
      </c>
      <c r="C9" s="51" t="s">
        <v>24</v>
      </c>
      <c r="D9" s="52">
        <v>50</v>
      </c>
      <c r="E9" s="104">
        <v>29</v>
      </c>
      <c r="F9" s="56">
        <v>1450</v>
      </c>
      <c r="G9" s="51" t="s">
        <v>25</v>
      </c>
    </row>
    <row r="10" spans="1:7">
      <c r="A10" s="54">
        <v>43595</v>
      </c>
      <c r="B10" s="55" t="s">
        <v>200</v>
      </c>
      <c r="C10" s="55" t="s">
        <v>24</v>
      </c>
      <c r="D10" s="55">
        <v>21</v>
      </c>
      <c r="E10" s="105">
        <v>29.55</v>
      </c>
      <c r="F10" s="57">
        <v>620.54999999999995</v>
      </c>
      <c r="G10" s="55" t="s">
        <v>25</v>
      </c>
    </row>
    <row r="11" spans="1:7">
      <c r="A11" s="54">
        <v>43595</v>
      </c>
      <c r="B11" s="55" t="s">
        <v>201</v>
      </c>
      <c r="C11" s="55" t="s">
        <v>24</v>
      </c>
      <c r="D11" s="55">
        <v>27</v>
      </c>
      <c r="E11" s="105">
        <v>29.4</v>
      </c>
      <c r="F11" s="57">
        <v>793.8</v>
      </c>
      <c r="G11" s="55" t="s">
        <v>25</v>
      </c>
    </row>
    <row r="12" spans="1:7">
      <c r="A12" s="54">
        <v>43595</v>
      </c>
      <c r="B12" s="55" t="s">
        <v>202</v>
      </c>
      <c r="C12" s="55" t="s">
        <v>24</v>
      </c>
      <c r="D12" s="55">
        <v>31</v>
      </c>
      <c r="E12" s="105">
        <v>29.25</v>
      </c>
      <c r="F12" s="57">
        <v>906.75</v>
      </c>
      <c r="G12" s="55" t="s">
        <v>25</v>
      </c>
    </row>
    <row r="13" spans="1:7">
      <c r="A13" s="54">
        <v>43595</v>
      </c>
      <c r="B13" s="55" t="s">
        <v>203</v>
      </c>
      <c r="C13" s="55" t="s">
        <v>24</v>
      </c>
      <c r="D13" s="55">
        <v>24</v>
      </c>
      <c r="E13" s="105">
        <v>29.09</v>
      </c>
      <c r="F13" s="57">
        <v>698.16</v>
      </c>
      <c r="G13" s="55" t="s">
        <v>25</v>
      </c>
    </row>
    <row r="14" spans="1:7">
      <c r="A14" s="54">
        <v>43595</v>
      </c>
      <c r="B14" s="55" t="s">
        <v>204</v>
      </c>
      <c r="C14" s="55" t="s">
        <v>24</v>
      </c>
      <c r="D14" s="55">
        <v>26</v>
      </c>
      <c r="E14" s="105">
        <v>28.96</v>
      </c>
      <c r="F14" s="57">
        <v>752.96</v>
      </c>
      <c r="G14" s="55" t="s">
        <v>25</v>
      </c>
    </row>
    <row r="15" spans="1:7">
      <c r="A15" s="54">
        <v>43595</v>
      </c>
      <c r="B15" s="55" t="s">
        <v>205</v>
      </c>
      <c r="C15" s="55" t="s">
        <v>24</v>
      </c>
      <c r="D15" s="55">
        <v>6</v>
      </c>
      <c r="E15" s="105">
        <v>29.03</v>
      </c>
      <c r="F15" s="57">
        <v>174.18</v>
      </c>
      <c r="G15" s="55" t="s">
        <v>25</v>
      </c>
    </row>
    <row r="16" spans="1:7">
      <c r="A16" s="54">
        <v>43595</v>
      </c>
      <c r="B16" s="55" t="s">
        <v>206</v>
      </c>
      <c r="C16" s="55" t="s">
        <v>24</v>
      </c>
      <c r="D16" s="55">
        <v>28</v>
      </c>
      <c r="E16" s="105">
        <v>29.08</v>
      </c>
      <c r="F16" s="57">
        <v>814.24</v>
      </c>
      <c r="G16" s="55" t="s">
        <v>25</v>
      </c>
    </row>
    <row r="17" spans="1:7">
      <c r="A17" s="54">
        <v>43595</v>
      </c>
      <c r="B17" s="55" t="s">
        <v>207</v>
      </c>
      <c r="C17" s="55" t="s">
        <v>24</v>
      </c>
      <c r="D17" s="55">
        <v>3</v>
      </c>
      <c r="E17" s="105">
        <v>29.17</v>
      </c>
      <c r="F17" s="57">
        <v>87.51</v>
      </c>
      <c r="G17" s="55" t="s">
        <v>25</v>
      </c>
    </row>
    <row r="18" spans="1:7">
      <c r="A18" s="54">
        <v>43595</v>
      </c>
      <c r="B18" s="55" t="s">
        <v>208</v>
      </c>
      <c r="C18" s="55" t="s">
        <v>24</v>
      </c>
      <c r="D18" s="55">
        <v>3</v>
      </c>
      <c r="E18" s="105">
        <v>29.25</v>
      </c>
      <c r="F18" s="57">
        <v>87.75</v>
      </c>
      <c r="G18" s="55" t="s">
        <v>25</v>
      </c>
    </row>
    <row r="19" spans="1:7">
      <c r="A19" s="54">
        <v>43595</v>
      </c>
      <c r="B19" s="55" t="s">
        <v>209</v>
      </c>
      <c r="C19" s="55" t="s">
        <v>24</v>
      </c>
      <c r="D19" s="55">
        <v>8</v>
      </c>
      <c r="E19" s="105">
        <v>29.28</v>
      </c>
      <c r="F19" s="57">
        <v>234.24</v>
      </c>
      <c r="G19" s="55" t="s">
        <v>25</v>
      </c>
    </row>
    <row r="20" spans="1:7">
      <c r="A20" s="54">
        <v>43595</v>
      </c>
      <c r="B20" s="55" t="s">
        <v>210</v>
      </c>
      <c r="C20" s="55" t="s">
        <v>24</v>
      </c>
      <c r="D20" s="55">
        <v>39</v>
      </c>
      <c r="E20" s="105">
        <v>29.24</v>
      </c>
      <c r="F20" s="57">
        <v>1140.3599999999999</v>
      </c>
      <c r="G20" s="55" t="s">
        <v>25</v>
      </c>
    </row>
    <row r="21" spans="1:7">
      <c r="A21" s="54">
        <v>43595</v>
      </c>
      <c r="B21" s="55" t="s">
        <v>211</v>
      </c>
      <c r="C21" s="55" t="s">
        <v>24</v>
      </c>
      <c r="D21" s="55">
        <v>17</v>
      </c>
      <c r="E21" s="105">
        <v>29.25</v>
      </c>
      <c r="F21" s="57">
        <v>497.25</v>
      </c>
      <c r="G21" s="55" t="s">
        <v>25</v>
      </c>
    </row>
    <row r="22" spans="1:7">
      <c r="A22" s="54">
        <v>43595</v>
      </c>
      <c r="B22" s="55" t="s">
        <v>212</v>
      </c>
      <c r="C22" s="55" t="s">
        <v>24</v>
      </c>
      <c r="D22" s="55">
        <v>2</v>
      </c>
      <c r="E22" s="105">
        <v>29.25</v>
      </c>
      <c r="F22" s="57">
        <v>58.5</v>
      </c>
      <c r="G22" s="55" t="s">
        <v>25</v>
      </c>
    </row>
    <row r="23" spans="1:7">
      <c r="A23" s="54">
        <v>43595</v>
      </c>
      <c r="B23" s="55" t="s">
        <v>213</v>
      </c>
      <c r="C23" s="55" t="s">
        <v>24</v>
      </c>
      <c r="D23" s="55">
        <v>4</v>
      </c>
      <c r="E23" s="105">
        <v>29.23</v>
      </c>
      <c r="F23" s="57">
        <v>116.92</v>
      </c>
      <c r="G23" s="55" t="s">
        <v>25</v>
      </c>
    </row>
    <row r="24" spans="1:7">
      <c r="A24" s="54">
        <v>43595</v>
      </c>
      <c r="B24" s="55" t="s">
        <v>214</v>
      </c>
      <c r="C24" s="55" t="s">
        <v>24</v>
      </c>
      <c r="D24" s="55">
        <v>19</v>
      </c>
      <c r="E24" s="105">
        <v>29.21</v>
      </c>
      <c r="F24" s="57">
        <v>554.99</v>
      </c>
      <c r="G24" s="55" t="s">
        <v>25</v>
      </c>
    </row>
    <row r="25" spans="1:7">
      <c r="A25" s="54">
        <v>43595</v>
      </c>
      <c r="B25" s="55" t="s">
        <v>215</v>
      </c>
      <c r="C25" s="55" t="s">
        <v>24</v>
      </c>
      <c r="D25" s="55">
        <v>4</v>
      </c>
      <c r="E25" s="105">
        <v>29.19</v>
      </c>
      <c r="F25" s="57">
        <v>116.76</v>
      </c>
      <c r="G25" s="55" t="s">
        <v>25</v>
      </c>
    </row>
    <row r="26" spans="1:7">
      <c r="A26" s="54">
        <v>43595</v>
      </c>
      <c r="B26" s="55" t="s">
        <v>216</v>
      </c>
      <c r="C26" s="55" t="s">
        <v>24</v>
      </c>
      <c r="D26" s="55">
        <v>29</v>
      </c>
      <c r="E26" s="105">
        <v>29.13</v>
      </c>
      <c r="F26" s="57">
        <v>844.77</v>
      </c>
      <c r="G26" s="55" t="s">
        <v>25</v>
      </c>
    </row>
    <row r="27" spans="1:7">
      <c r="A27" s="54">
        <v>43595</v>
      </c>
      <c r="B27" s="55" t="s">
        <v>217</v>
      </c>
      <c r="C27" s="55" t="s">
        <v>24</v>
      </c>
      <c r="D27" s="55">
        <v>3</v>
      </c>
      <c r="E27" s="105">
        <v>29.21</v>
      </c>
      <c r="F27" s="57">
        <v>87.63</v>
      </c>
      <c r="G27" s="55" t="s">
        <v>25</v>
      </c>
    </row>
    <row r="28" spans="1:7">
      <c r="A28" s="54">
        <v>43595</v>
      </c>
      <c r="B28" s="55" t="s">
        <v>218</v>
      </c>
      <c r="C28" s="55" t="s">
        <v>24</v>
      </c>
      <c r="D28" s="55">
        <v>5</v>
      </c>
      <c r="E28" s="105">
        <v>29.2</v>
      </c>
      <c r="F28" s="57">
        <v>146</v>
      </c>
      <c r="G28" s="55" t="s">
        <v>25</v>
      </c>
    </row>
    <row r="29" spans="1:7">
      <c r="A29" s="54">
        <v>43595</v>
      </c>
      <c r="B29" s="55" t="s">
        <v>219</v>
      </c>
      <c r="C29" s="55" t="s">
        <v>24</v>
      </c>
      <c r="D29" s="55">
        <v>31</v>
      </c>
      <c r="E29" s="105">
        <v>29.14</v>
      </c>
      <c r="F29" s="57">
        <v>903.34</v>
      </c>
      <c r="G29" s="55" t="s">
        <v>25</v>
      </c>
    </row>
    <row r="30" spans="1:7">
      <c r="A30" s="54">
        <v>43595</v>
      </c>
      <c r="B30" s="55" t="s">
        <v>220</v>
      </c>
      <c r="C30" s="55" t="s">
        <v>24</v>
      </c>
      <c r="D30" s="55">
        <v>4</v>
      </c>
      <c r="E30" s="105">
        <v>29.06</v>
      </c>
      <c r="F30" s="57">
        <v>116.24</v>
      </c>
      <c r="G30" s="55" t="s">
        <v>25</v>
      </c>
    </row>
    <row r="31" spans="1:7">
      <c r="A31" s="54">
        <v>43595</v>
      </c>
      <c r="B31" s="55" t="s">
        <v>221</v>
      </c>
      <c r="C31" s="55" t="s">
        <v>24</v>
      </c>
      <c r="D31" s="55">
        <v>23</v>
      </c>
      <c r="E31" s="105">
        <v>29.16</v>
      </c>
      <c r="F31" s="57">
        <v>670.68</v>
      </c>
      <c r="G31" s="55" t="s">
        <v>25</v>
      </c>
    </row>
    <row r="32" spans="1:7">
      <c r="A32" s="54">
        <v>43595</v>
      </c>
      <c r="B32" s="55" t="s">
        <v>222</v>
      </c>
      <c r="C32" s="55" t="s">
        <v>24</v>
      </c>
      <c r="D32" s="55">
        <v>9</v>
      </c>
      <c r="E32" s="105">
        <v>29.17</v>
      </c>
      <c r="F32" s="57">
        <v>262.52999999999997</v>
      </c>
      <c r="G32" s="55" t="s">
        <v>25</v>
      </c>
    </row>
    <row r="33" spans="1:7">
      <c r="A33" s="54">
        <v>43595</v>
      </c>
      <c r="B33" s="55" t="s">
        <v>223</v>
      </c>
      <c r="C33" s="55" t="s">
        <v>24</v>
      </c>
      <c r="D33" s="55">
        <v>31</v>
      </c>
      <c r="E33" s="105">
        <v>29</v>
      </c>
      <c r="F33" s="57">
        <v>899</v>
      </c>
      <c r="G33" s="55" t="s">
        <v>25</v>
      </c>
    </row>
    <row r="34" spans="1:7">
      <c r="A34" s="54">
        <v>43595</v>
      </c>
      <c r="B34" s="55" t="s">
        <v>224</v>
      </c>
      <c r="C34" s="55" t="s">
        <v>24</v>
      </c>
      <c r="D34" s="55">
        <v>19</v>
      </c>
      <c r="E34" s="105">
        <v>29.12</v>
      </c>
      <c r="F34" s="57">
        <v>553.28</v>
      </c>
      <c r="G34" s="55" t="s">
        <v>25</v>
      </c>
    </row>
    <row r="35" spans="1:7">
      <c r="A35" s="54">
        <v>43595</v>
      </c>
      <c r="B35" s="55" t="s">
        <v>225</v>
      </c>
      <c r="C35" s="55" t="s">
        <v>24</v>
      </c>
      <c r="D35" s="55">
        <v>4</v>
      </c>
      <c r="E35" s="105">
        <v>29.16</v>
      </c>
      <c r="F35" s="57">
        <v>116.64</v>
      </c>
      <c r="G35" s="55" t="s">
        <v>25</v>
      </c>
    </row>
    <row r="36" spans="1:7">
      <c r="A36" s="54">
        <v>43595</v>
      </c>
      <c r="B36" s="55" t="s">
        <v>226</v>
      </c>
      <c r="C36" s="55" t="s">
        <v>24</v>
      </c>
      <c r="D36" s="55">
        <v>18</v>
      </c>
      <c r="E36" s="105">
        <v>29.11</v>
      </c>
      <c r="F36" s="57">
        <v>523.98</v>
      </c>
      <c r="G36" s="55" t="s">
        <v>25</v>
      </c>
    </row>
    <row r="37" spans="1:7">
      <c r="A37" s="54">
        <v>43595</v>
      </c>
      <c r="B37" s="55" t="s">
        <v>227</v>
      </c>
      <c r="C37" s="55" t="s">
        <v>24</v>
      </c>
      <c r="D37" s="55">
        <v>19</v>
      </c>
      <c r="E37" s="105">
        <v>29.06</v>
      </c>
      <c r="F37" s="57">
        <v>552.14</v>
      </c>
      <c r="G37" s="55" t="s">
        <v>25</v>
      </c>
    </row>
    <row r="38" spans="1:7">
      <c r="A38" s="54">
        <v>43595</v>
      </c>
      <c r="B38" s="55" t="s">
        <v>228</v>
      </c>
      <c r="C38" s="55" t="s">
        <v>24</v>
      </c>
      <c r="D38" s="55">
        <v>31</v>
      </c>
      <c r="E38" s="105">
        <v>29.06</v>
      </c>
      <c r="F38" s="57">
        <v>900.86</v>
      </c>
      <c r="G38" s="55" t="s">
        <v>25</v>
      </c>
    </row>
    <row r="39" spans="1:7">
      <c r="A39" s="54">
        <v>43595</v>
      </c>
      <c r="B39" s="55" t="s">
        <v>229</v>
      </c>
      <c r="C39" s="55" t="s">
        <v>24</v>
      </c>
      <c r="D39" s="55">
        <v>15</v>
      </c>
      <c r="E39" s="105">
        <v>28.87</v>
      </c>
      <c r="F39" s="57">
        <v>433.05</v>
      </c>
      <c r="G39" s="55" t="s">
        <v>25</v>
      </c>
    </row>
    <row r="40" spans="1:7">
      <c r="A40" s="54">
        <v>43595</v>
      </c>
      <c r="B40" s="55" t="s">
        <v>230</v>
      </c>
      <c r="C40" s="55" t="s">
        <v>24</v>
      </c>
      <c r="D40" s="55">
        <v>8</v>
      </c>
      <c r="E40" s="105">
        <v>28.82</v>
      </c>
      <c r="F40" s="57">
        <v>230.56</v>
      </c>
      <c r="G40" s="55" t="s">
        <v>25</v>
      </c>
    </row>
    <row r="41" spans="1:7">
      <c r="A41" s="54">
        <v>43595</v>
      </c>
      <c r="B41" s="55" t="s">
        <v>231</v>
      </c>
      <c r="C41" s="55" t="s">
        <v>24</v>
      </c>
      <c r="D41" s="55">
        <v>26</v>
      </c>
      <c r="E41" s="105">
        <v>28.75</v>
      </c>
      <c r="F41" s="57">
        <v>747.5</v>
      </c>
      <c r="G41" s="55" t="s">
        <v>25</v>
      </c>
    </row>
    <row r="42" spans="1:7">
      <c r="A42" s="54">
        <v>43595</v>
      </c>
      <c r="B42" s="55" t="s">
        <v>232</v>
      </c>
      <c r="C42" s="55" t="s">
        <v>24</v>
      </c>
      <c r="D42" s="55">
        <v>19</v>
      </c>
      <c r="E42" s="105">
        <v>28.71</v>
      </c>
      <c r="F42" s="57">
        <v>545.49</v>
      </c>
      <c r="G42" s="55" t="s">
        <v>25</v>
      </c>
    </row>
    <row r="43" spans="1:7">
      <c r="A43" s="54">
        <v>43595</v>
      </c>
      <c r="B43" s="55" t="s">
        <v>233</v>
      </c>
      <c r="C43" s="55" t="s">
        <v>24</v>
      </c>
      <c r="D43" s="55">
        <v>1</v>
      </c>
      <c r="E43" s="105">
        <v>28.74</v>
      </c>
      <c r="F43" s="57">
        <v>28.74</v>
      </c>
      <c r="G43" s="55" t="s">
        <v>25</v>
      </c>
    </row>
    <row r="44" spans="1:7">
      <c r="A44" s="54">
        <v>43595</v>
      </c>
      <c r="B44" s="55" t="s">
        <v>234</v>
      </c>
      <c r="C44" s="55" t="s">
        <v>24</v>
      </c>
      <c r="D44" s="55">
        <v>27</v>
      </c>
      <c r="E44" s="105">
        <v>28.79</v>
      </c>
      <c r="F44" s="57">
        <v>777.33</v>
      </c>
      <c r="G44" s="55" t="s">
        <v>25</v>
      </c>
    </row>
    <row r="45" spans="1:7">
      <c r="A45" s="54">
        <v>43595</v>
      </c>
      <c r="B45" s="55" t="s">
        <v>235</v>
      </c>
      <c r="C45" s="55" t="s">
        <v>24</v>
      </c>
      <c r="D45" s="55">
        <v>1</v>
      </c>
      <c r="E45" s="105">
        <v>28.81</v>
      </c>
      <c r="F45" s="57">
        <v>28.81</v>
      </c>
      <c r="G45" s="55" t="s">
        <v>25</v>
      </c>
    </row>
    <row r="46" spans="1:7">
      <c r="A46" s="54">
        <v>43595</v>
      </c>
      <c r="B46" s="55" t="s">
        <v>236</v>
      </c>
      <c r="C46" s="55" t="s">
        <v>24</v>
      </c>
      <c r="D46" s="55">
        <v>11</v>
      </c>
      <c r="E46" s="105">
        <v>28.81</v>
      </c>
      <c r="F46" s="57">
        <v>316.91000000000003</v>
      </c>
      <c r="G46" s="55" t="s">
        <v>25</v>
      </c>
    </row>
    <row r="47" spans="1:7">
      <c r="A47" s="54">
        <v>43595</v>
      </c>
      <c r="B47" s="55" t="s">
        <v>237</v>
      </c>
      <c r="C47" s="55" t="s">
        <v>24</v>
      </c>
      <c r="D47" s="55">
        <v>3</v>
      </c>
      <c r="E47" s="105">
        <v>28.78</v>
      </c>
      <c r="F47" s="57">
        <v>86.34</v>
      </c>
      <c r="G47" s="55" t="s">
        <v>25</v>
      </c>
    </row>
    <row r="48" spans="1:7">
      <c r="A48" s="54">
        <v>43595</v>
      </c>
      <c r="B48" s="55" t="s">
        <v>238</v>
      </c>
      <c r="C48" s="55" t="s">
        <v>24</v>
      </c>
      <c r="D48" s="55">
        <v>12</v>
      </c>
      <c r="E48" s="105">
        <v>28.78</v>
      </c>
      <c r="F48" s="57">
        <v>345.36</v>
      </c>
      <c r="G48" s="55" t="s">
        <v>25</v>
      </c>
    </row>
    <row r="49" spans="1:7">
      <c r="A49" s="54">
        <v>43595</v>
      </c>
      <c r="B49" s="55" t="s">
        <v>239</v>
      </c>
      <c r="C49" s="55" t="s">
        <v>24</v>
      </c>
      <c r="D49" s="55">
        <v>25</v>
      </c>
      <c r="E49" s="105">
        <v>28.79</v>
      </c>
      <c r="F49" s="57">
        <v>719.75</v>
      </c>
      <c r="G49" s="55" t="s">
        <v>25</v>
      </c>
    </row>
    <row r="50" spans="1:7">
      <c r="A50" s="54">
        <v>43595</v>
      </c>
      <c r="B50" s="55" t="s">
        <v>240</v>
      </c>
      <c r="C50" s="55" t="s">
        <v>24</v>
      </c>
      <c r="D50" s="55">
        <v>32</v>
      </c>
      <c r="E50" s="105">
        <v>28.68</v>
      </c>
      <c r="F50" s="57">
        <v>917.76</v>
      </c>
      <c r="G50" s="55" t="s">
        <v>25</v>
      </c>
    </row>
    <row r="51" spans="1:7">
      <c r="A51" s="54">
        <v>43595</v>
      </c>
      <c r="B51" s="55" t="s">
        <v>241</v>
      </c>
      <c r="C51" s="55" t="s">
        <v>24</v>
      </c>
      <c r="D51" s="55">
        <v>34</v>
      </c>
      <c r="E51" s="105">
        <v>28.88</v>
      </c>
      <c r="F51" s="57">
        <v>981.92</v>
      </c>
      <c r="G51" s="55" t="s">
        <v>25</v>
      </c>
    </row>
    <row r="52" spans="1:7">
      <c r="A52" s="54">
        <v>43595</v>
      </c>
      <c r="B52" s="55" t="s">
        <v>242</v>
      </c>
      <c r="C52" s="55" t="s">
        <v>24</v>
      </c>
      <c r="D52" s="55">
        <v>24</v>
      </c>
      <c r="E52" s="105">
        <v>28.92</v>
      </c>
      <c r="F52" s="57">
        <v>694.08</v>
      </c>
      <c r="G52" s="55" t="s">
        <v>25</v>
      </c>
    </row>
    <row r="53" spans="1:7">
      <c r="A53" s="54">
        <v>43595</v>
      </c>
      <c r="B53" s="55" t="s">
        <v>243</v>
      </c>
      <c r="C53" s="55" t="s">
        <v>24</v>
      </c>
      <c r="D53" s="55">
        <v>20</v>
      </c>
      <c r="E53" s="105">
        <v>28.62</v>
      </c>
      <c r="F53" s="57">
        <v>572.4</v>
      </c>
      <c r="G53" s="55" t="s">
        <v>25</v>
      </c>
    </row>
    <row r="54" spans="1:7">
      <c r="A54" s="54">
        <v>43595</v>
      </c>
      <c r="B54" s="55" t="s">
        <v>244</v>
      </c>
      <c r="C54" s="55" t="s">
        <v>24</v>
      </c>
      <c r="D54" s="55">
        <v>4</v>
      </c>
      <c r="E54" s="105">
        <v>28.66</v>
      </c>
      <c r="F54" s="57">
        <v>114.64</v>
      </c>
      <c r="G54" s="55" t="s">
        <v>25</v>
      </c>
    </row>
    <row r="55" spans="1:7">
      <c r="A55" s="54">
        <v>43595</v>
      </c>
      <c r="B55" s="55" t="s">
        <v>245</v>
      </c>
      <c r="C55" s="55" t="s">
        <v>24</v>
      </c>
      <c r="D55" s="55">
        <v>14</v>
      </c>
      <c r="E55" s="105">
        <v>28.58</v>
      </c>
      <c r="F55" s="57">
        <v>400.12</v>
      </c>
      <c r="G55" s="55" t="s">
        <v>25</v>
      </c>
    </row>
    <row r="56" spans="1:7">
      <c r="A56" s="54">
        <v>43595</v>
      </c>
      <c r="B56" s="55" t="s">
        <v>246</v>
      </c>
      <c r="C56" s="55" t="s">
        <v>24</v>
      </c>
      <c r="D56" s="55">
        <v>24</v>
      </c>
      <c r="E56" s="105">
        <v>28.76</v>
      </c>
      <c r="F56" s="57">
        <v>690.24</v>
      </c>
      <c r="G56" s="55" t="s">
        <v>25</v>
      </c>
    </row>
    <row r="57" spans="1:7">
      <c r="A57" s="54">
        <v>43595</v>
      </c>
      <c r="B57" s="55" t="s">
        <v>247</v>
      </c>
      <c r="C57" s="55" t="s">
        <v>24</v>
      </c>
      <c r="D57" s="55">
        <v>11</v>
      </c>
      <c r="E57" s="105">
        <v>28.75</v>
      </c>
      <c r="F57" s="57">
        <v>316.25</v>
      </c>
      <c r="G57" s="55" t="s">
        <v>25</v>
      </c>
    </row>
    <row r="58" spans="1:7">
      <c r="A58" s="54">
        <v>43595</v>
      </c>
      <c r="B58" s="55" t="s">
        <v>248</v>
      </c>
      <c r="C58" s="55" t="s">
        <v>24</v>
      </c>
      <c r="D58" s="55">
        <v>6</v>
      </c>
      <c r="E58" s="105">
        <v>28.75</v>
      </c>
      <c r="F58" s="57">
        <v>172.5</v>
      </c>
      <c r="G58" s="55" t="s">
        <v>25</v>
      </c>
    </row>
    <row r="59" spans="1:7">
      <c r="A59" s="54">
        <v>43595</v>
      </c>
      <c r="B59" s="55" t="s">
        <v>249</v>
      </c>
      <c r="C59" s="55" t="s">
        <v>24</v>
      </c>
      <c r="D59" s="55">
        <v>24</v>
      </c>
      <c r="E59" s="105">
        <v>28.75</v>
      </c>
      <c r="F59" s="57">
        <v>690</v>
      </c>
      <c r="G59" s="55" t="s">
        <v>25</v>
      </c>
    </row>
    <row r="60" spans="1:7">
      <c r="A60" s="54">
        <v>43595</v>
      </c>
      <c r="B60" s="55" t="s">
        <v>250</v>
      </c>
      <c r="C60" s="55" t="s">
        <v>24</v>
      </c>
      <c r="D60" s="55">
        <v>24</v>
      </c>
      <c r="E60" s="105">
        <v>28.73</v>
      </c>
      <c r="F60" s="57">
        <v>689.52</v>
      </c>
      <c r="G60" s="55" t="s">
        <v>25</v>
      </c>
    </row>
    <row r="61" spans="1:7">
      <c r="A61" s="54">
        <v>43595</v>
      </c>
      <c r="B61" s="55" t="s">
        <v>251</v>
      </c>
      <c r="C61" s="55" t="s">
        <v>24</v>
      </c>
      <c r="D61" s="55">
        <v>24</v>
      </c>
      <c r="E61" s="105">
        <v>28.75</v>
      </c>
      <c r="F61" s="57">
        <v>690</v>
      </c>
      <c r="G61" s="55" t="s">
        <v>25</v>
      </c>
    </row>
    <row r="62" spans="1:7">
      <c r="A62" s="54">
        <v>43595</v>
      </c>
      <c r="B62" s="55" t="s">
        <v>252</v>
      </c>
      <c r="C62" s="55" t="s">
        <v>24</v>
      </c>
      <c r="D62" s="55">
        <v>24</v>
      </c>
      <c r="E62" s="105">
        <v>28.81</v>
      </c>
      <c r="F62" s="57">
        <v>691.44</v>
      </c>
      <c r="G62" s="55" t="s">
        <v>25</v>
      </c>
    </row>
    <row r="63" spans="1:7">
      <c r="A63" s="54">
        <v>43595</v>
      </c>
      <c r="B63" s="55" t="s">
        <v>253</v>
      </c>
      <c r="C63" s="55" t="s">
        <v>24</v>
      </c>
      <c r="D63" s="55">
        <v>49</v>
      </c>
      <c r="E63" s="105">
        <v>28.81</v>
      </c>
      <c r="F63" s="57">
        <v>1411.69</v>
      </c>
      <c r="G63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6 May 2019</vt:lpstr>
      <vt:lpstr>7 May 2019</vt:lpstr>
      <vt:lpstr>8 May 2019</vt:lpstr>
      <vt:lpstr>9 May 2019</vt:lpstr>
      <vt:lpstr>10 May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2019-05-13T12:55:20Z</dcterms:modified>
</cp:coreProperties>
</file>